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zachy\Gminna Liga Szachowa\2025\"/>
    </mc:Choice>
  </mc:AlternateContent>
  <bookViews>
    <workbookView xWindow="240" yWindow="75" windowWidth="20115" windowHeight="7995" tabRatio="404" firstSheet="1" activeTab="2"/>
  </bookViews>
  <sheets>
    <sheet name="Klasyfikacja ogólna" sheetId="1" r:id="rId1"/>
    <sheet name="Grupa młodsza" sheetId="3" r:id="rId2"/>
    <sheet name="Grupa starsza" sheetId="2" r:id="rId3"/>
    <sheet name="Arkusz3" sheetId="7" r:id="rId4"/>
    <sheet name="Arkusz1" sheetId="5" state="hidden" r:id="rId5"/>
    <sheet name="Arkusz2" sheetId="6" state="hidden" r:id="rId6"/>
  </sheets>
  <definedNames>
    <definedName name="_xlnm._FilterDatabase" localSheetId="1" hidden="1">'Grupa młodsza'!$B$4:$C$36</definedName>
    <definedName name="_xlnm._FilterDatabase" localSheetId="2" hidden="1">'Grupa starsza'!$A$4:$D$4</definedName>
    <definedName name="_xlnm._FilterDatabase" localSheetId="0" hidden="1">'Klasyfikacja ogólna'!$B$3:$Q$32</definedName>
  </definedNames>
  <calcPr calcId="162913"/>
</workbook>
</file>

<file path=xl/calcChain.xml><?xml version="1.0" encoding="utf-8"?>
<calcChain xmlns="http://schemas.openxmlformats.org/spreadsheetml/2006/main">
  <c r="C14" i="3" l="1"/>
  <c r="D14" i="3"/>
  <c r="C40" i="3"/>
  <c r="D40" i="3"/>
  <c r="C29" i="3"/>
  <c r="D29" i="3"/>
  <c r="C31" i="3"/>
  <c r="D31" i="3"/>
  <c r="C22" i="3"/>
  <c r="D22" i="3"/>
  <c r="D14" i="7" l="1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C39" i="3" l="1"/>
  <c r="D39" i="3"/>
  <c r="C36" i="3"/>
  <c r="D36" i="3"/>
  <c r="C35" i="3"/>
  <c r="D35" i="3"/>
  <c r="C32" i="3"/>
  <c r="D32" i="3"/>
  <c r="C33" i="3"/>
  <c r="D33" i="3"/>
  <c r="C5" i="3"/>
  <c r="D5" i="3"/>
  <c r="C38" i="3"/>
  <c r="D38" i="3"/>
  <c r="C27" i="3"/>
  <c r="D27" i="3"/>
  <c r="C21" i="3"/>
  <c r="D21" i="3"/>
  <c r="D44" i="2" l="1"/>
  <c r="C44" i="2"/>
  <c r="D34" i="3" l="1"/>
  <c r="D10" i="3"/>
  <c r="D24" i="3"/>
  <c r="D7" i="3"/>
  <c r="D20" i="3"/>
  <c r="D17" i="3"/>
  <c r="D15" i="3"/>
  <c r="D11" i="3"/>
  <c r="D26" i="3"/>
  <c r="D30" i="3"/>
  <c r="D6" i="3"/>
  <c r="D16" i="3"/>
  <c r="D28" i="3"/>
  <c r="D19" i="3"/>
  <c r="D8" i="3"/>
  <c r="D9" i="3"/>
  <c r="D37" i="3"/>
  <c r="D18" i="3"/>
  <c r="D25" i="3"/>
  <c r="D13" i="3"/>
  <c r="D12" i="3"/>
  <c r="D23" i="3"/>
  <c r="C23" i="3" l="1"/>
  <c r="C18" i="3"/>
  <c r="C7" i="3"/>
  <c r="C24" i="3"/>
  <c r="C10" i="3"/>
  <c r="C20" i="3"/>
  <c r="C25" i="3"/>
  <c r="C17" i="3"/>
  <c r="C15" i="3"/>
  <c r="C11" i="3"/>
  <c r="C28" i="3"/>
  <c r="C13" i="3"/>
  <c r="C12" i="3"/>
  <c r="C26" i="3"/>
  <c r="C30" i="3"/>
  <c r="C6" i="3"/>
  <c r="C16" i="3"/>
  <c r="C19" i="3"/>
  <c r="C8" i="3"/>
  <c r="C9" i="3"/>
  <c r="C37" i="3"/>
  <c r="C34" i="3"/>
  <c r="C53" i="2" l="1"/>
  <c r="D53" i="2"/>
  <c r="C16" i="2"/>
  <c r="D16" i="2"/>
  <c r="C28" i="2"/>
  <c r="D28" i="2"/>
  <c r="C35" i="2"/>
  <c r="D35" i="2"/>
  <c r="C13" i="2"/>
  <c r="D13" i="2"/>
  <c r="C7" i="2"/>
  <c r="D7" i="2"/>
  <c r="C49" i="2"/>
  <c r="D49" i="2"/>
  <c r="C9" i="2"/>
  <c r="D9" i="2"/>
  <c r="C39" i="2"/>
  <c r="D39" i="2"/>
  <c r="C46" i="2"/>
  <c r="D46" i="2"/>
  <c r="C34" i="2"/>
  <c r="D34" i="2"/>
  <c r="C23" i="2"/>
  <c r="D23" i="2"/>
  <c r="C5" i="2"/>
  <c r="D5" i="2"/>
  <c r="C54" i="2"/>
  <c r="D54" i="2"/>
  <c r="C21" i="2"/>
  <c r="D21" i="2"/>
  <c r="C32" i="2"/>
  <c r="D32" i="2"/>
  <c r="C6" i="2"/>
  <c r="D6" i="2"/>
  <c r="C41" i="2"/>
  <c r="D41" i="2"/>
  <c r="C38" i="2"/>
  <c r="D38" i="2"/>
  <c r="C56" i="2"/>
  <c r="D56" i="2"/>
  <c r="C22" i="2"/>
  <c r="D22" i="2"/>
  <c r="C40" i="2"/>
  <c r="D40" i="2"/>
  <c r="C30" i="2"/>
  <c r="D30" i="2"/>
  <c r="C19" i="2"/>
  <c r="D19" i="2"/>
  <c r="C29" i="2"/>
  <c r="D29" i="2"/>
  <c r="C18" i="2"/>
  <c r="D18" i="2"/>
  <c r="C33" i="2"/>
  <c r="D33" i="2"/>
  <c r="C10" i="2"/>
  <c r="D10" i="2"/>
  <c r="C15" i="2"/>
  <c r="D15" i="2"/>
  <c r="C12" i="2"/>
  <c r="D12" i="2"/>
  <c r="C20" i="2"/>
  <c r="D20" i="2"/>
  <c r="C31" i="2"/>
  <c r="D31" i="2"/>
  <c r="C17" i="2"/>
  <c r="D17" i="2"/>
  <c r="C14" i="2"/>
  <c r="D14" i="2"/>
  <c r="C11" i="2"/>
  <c r="D11" i="2"/>
  <c r="C24" i="2"/>
  <c r="D24" i="2"/>
  <c r="C42" i="2"/>
  <c r="D42" i="2"/>
  <c r="C36" i="2"/>
  <c r="D36" i="2"/>
  <c r="C48" i="2"/>
  <c r="D48" i="2"/>
  <c r="C8" i="2"/>
  <c r="D8" i="2"/>
  <c r="C50" i="2"/>
  <c r="D50" i="2"/>
  <c r="C37" i="2"/>
  <c r="D37" i="2"/>
  <c r="C45" i="2"/>
  <c r="D45" i="2"/>
  <c r="C43" i="2"/>
  <c r="D43" i="2"/>
  <c r="C51" i="2"/>
  <c r="D51" i="2"/>
  <c r="C47" i="2"/>
  <c r="D47" i="2"/>
  <c r="C52" i="2"/>
  <c r="D52" i="2"/>
  <c r="C55" i="2"/>
  <c r="D55" i="2"/>
  <c r="C26" i="2"/>
  <c r="D26" i="2"/>
  <c r="C25" i="2"/>
  <c r="D25" i="2"/>
  <c r="D27" i="2"/>
  <c r="C27" i="2"/>
  <c r="G91" i="1" l="1"/>
  <c r="F91" i="1"/>
  <c r="E91" i="1"/>
  <c r="D91" i="1"/>
  <c r="C91" i="1"/>
  <c r="G90" i="1"/>
  <c r="F90" i="1"/>
  <c r="E90" i="1"/>
  <c r="D90" i="1"/>
  <c r="C90" i="1"/>
  <c r="G89" i="1"/>
  <c r="F89" i="1"/>
  <c r="E89" i="1"/>
  <c r="D89" i="1"/>
  <c r="C89" i="1"/>
  <c r="G87" i="1"/>
  <c r="F87" i="1"/>
  <c r="E87" i="1"/>
  <c r="D87" i="1"/>
  <c r="C87" i="1"/>
  <c r="G86" i="1"/>
  <c r="F86" i="1"/>
  <c r="E86" i="1"/>
  <c r="D86" i="1"/>
  <c r="C86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1" i="1"/>
  <c r="F81" i="1"/>
  <c r="E81" i="1"/>
  <c r="D81" i="1"/>
  <c r="C81" i="1"/>
  <c r="G80" i="1"/>
  <c r="F80" i="1"/>
  <c r="E80" i="1"/>
  <c r="D80" i="1"/>
  <c r="C80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  <c r="G75" i="1"/>
  <c r="F75" i="1"/>
  <c r="E75" i="1"/>
  <c r="D75" i="1"/>
  <c r="C75" i="1"/>
  <c r="G73" i="1"/>
  <c r="F73" i="1"/>
  <c r="E73" i="1"/>
  <c r="D73" i="1"/>
  <c r="C73" i="1"/>
  <c r="G72" i="1"/>
  <c r="F72" i="1"/>
  <c r="E72" i="1"/>
  <c r="D72" i="1"/>
  <c r="C72" i="1"/>
  <c r="G71" i="1"/>
  <c r="F71" i="1"/>
  <c r="E71" i="1"/>
  <c r="D71" i="1"/>
  <c r="C71" i="1"/>
  <c r="G70" i="1"/>
  <c r="F70" i="1"/>
  <c r="E70" i="1"/>
  <c r="D70" i="1"/>
  <c r="C70" i="1"/>
  <c r="G69" i="1"/>
  <c r="F69" i="1"/>
  <c r="E69" i="1"/>
  <c r="D69" i="1"/>
  <c r="C69" i="1"/>
  <c r="G68" i="1"/>
  <c r="F68" i="1"/>
  <c r="E68" i="1"/>
  <c r="D68" i="1"/>
  <c r="C68" i="1"/>
  <c r="G67" i="1"/>
  <c r="F67" i="1"/>
  <c r="E67" i="1"/>
  <c r="D67" i="1"/>
  <c r="C67" i="1"/>
  <c r="G66" i="1"/>
  <c r="F66" i="1"/>
  <c r="E66" i="1"/>
  <c r="D66" i="1"/>
  <c r="C66" i="1"/>
  <c r="G64" i="1"/>
  <c r="F64" i="1"/>
  <c r="E64" i="1"/>
  <c r="D64" i="1"/>
  <c r="C64" i="1"/>
  <c r="G62" i="1"/>
  <c r="F62" i="1"/>
  <c r="E62" i="1"/>
  <c r="D62" i="1"/>
  <c r="C62" i="1"/>
  <c r="G61" i="1"/>
  <c r="F61" i="1"/>
  <c r="E61" i="1"/>
  <c r="D61" i="1"/>
  <c r="C61" i="1"/>
  <c r="G60" i="1"/>
  <c r="F60" i="1"/>
  <c r="E60" i="1"/>
  <c r="D60" i="1"/>
  <c r="C60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2" i="1"/>
  <c r="F42" i="1"/>
  <c r="E42" i="1"/>
  <c r="D42" i="1"/>
  <c r="C42" i="1"/>
  <c r="G40" i="1"/>
  <c r="F40" i="1"/>
  <c r="E40" i="1"/>
  <c r="D40" i="1"/>
  <c r="C40" i="1"/>
  <c r="G38" i="1"/>
  <c r="F38" i="1"/>
  <c r="E38" i="1"/>
  <c r="D38" i="1"/>
  <c r="C38" i="1"/>
  <c r="G37" i="1"/>
  <c r="F37" i="1"/>
  <c r="E37" i="1"/>
  <c r="D37" i="1"/>
  <c r="C37" i="1"/>
  <c r="G35" i="1"/>
  <c r="F35" i="1"/>
  <c r="E35" i="1"/>
  <c r="D35" i="1"/>
  <c r="C35" i="1"/>
  <c r="G32" i="1"/>
  <c r="F32" i="1"/>
  <c r="E32" i="1"/>
  <c r="D32" i="1"/>
  <c r="C32" i="1"/>
  <c r="G29" i="1"/>
  <c r="F29" i="1"/>
  <c r="E29" i="1"/>
  <c r="D29" i="1"/>
  <c r="C29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0" i="1"/>
  <c r="F10" i="1"/>
  <c r="E10" i="1"/>
  <c r="D10" i="1"/>
  <c r="C10" i="1"/>
  <c r="G9" i="1"/>
  <c r="F9" i="1"/>
  <c r="E9" i="1"/>
  <c r="D9" i="1"/>
  <c r="C9" i="1"/>
  <c r="G7" i="1"/>
  <c r="F7" i="1"/>
  <c r="E7" i="1"/>
  <c r="D7" i="1"/>
  <c r="C7" i="1"/>
  <c r="G5" i="1"/>
  <c r="F5" i="1"/>
  <c r="E5" i="1"/>
  <c r="D5" i="1"/>
  <c r="C5" i="1"/>
  <c r="G88" i="1"/>
  <c r="F88" i="1"/>
  <c r="E88" i="1"/>
  <c r="D88" i="1"/>
  <c r="C88" i="1"/>
  <c r="G82" i="1"/>
  <c r="F82" i="1"/>
  <c r="E82" i="1"/>
  <c r="D82" i="1"/>
  <c r="C82" i="1"/>
  <c r="G76" i="1"/>
  <c r="F76" i="1"/>
  <c r="E76" i="1"/>
  <c r="D76" i="1"/>
  <c r="C76" i="1"/>
  <c r="G74" i="1"/>
  <c r="F74" i="1"/>
  <c r="E74" i="1"/>
  <c r="D74" i="1"/>
  <c r="C74" i="1"/>
  <c r="G65" i="1"/>
  <c r="F65" i="1"/>
  <c r="E65" i="1"/>
  <c r="D65" i="1"/>
  <c r="C65" i="1"/>
  <c r="G59" i="1"/>
  <c r="F59" i="1"/>
  <c r="E59" i="1"/>
  <c r="D59" i="1"/>
  <c r="C59" i="1"/>
  <c r="G54" i="1"/>
  <c r="F54" i="1"/>
  <c r="E54" i="1"/>
  <c r="D54" i="1"/>
  <c r="C54" i="1"/>
  <c r="G48" i="1"/>
  <c r="F48" i="1"/>
  <c r="E48" i="1"/>
  <c r="D48" i="1"/>
  <c r="C48" i="1"/>
  <c r="G44" i="1"/>
  <c r="F44" i="1"/>
  <c r="E44" i="1"/>
  <c r="D44" i="1"/>
  <c r="C44" i="1"/>
  <c r="G43" i="1"/>
  <c r="F43" i="1"/>
  <c r="E43" i="1"/>
  <c r="D43" i="1"/>
  <c r="C43" i="1"/>
  <c r="G41" i="1"/>
  <c r="F41" i="1"/>
  <c r="E41" i="1"/>
  <c r="D41" i="1"/>
  <c r="C41" i="1"/>
  <c r="G39" i="1"/>
  <c r="F39" i="1"/>
  <c r="E39" i="1"/>
  <c r="D39" i="1"/>
  <c r="C39" i="1"/>
  <c r="G36" i="1"/>
  <c r="F36" i="1"/>
  <c r="E36" i="1"/>
  <c r="D36" i="1"/>
  <c r="C36" i="1"/>
  <c r="G34" i="1"/>
  <c r="F34" i="1"/>
  <c r="E34" i="1"/>
  <c r="D34" i="1"/>
  <c r="C34" i="1"/>
  <c r="G33" i="1"/>
  <c r="F33" i="1"/>
  <c r="E33" i="1"/>
  <c r="D33" i="1"/>
  <c r="C33" i="1"/>
  <c r="G31" i="1"/>
  <c r="F31" i="1"/>
  <c r="E31" i="1"/>
  <c r="D31" i="1"/>
  <c r="C31" i="1"/>
  <c r="G30" i="1"/>
  <c r="F30" i="1"/>
  <c r="E30" i="1"/>
  <c r="D30" i="1"/>
  <c r="C30" i="1"/>
  <c r="G28" i="1"/>
  <c r="F28" i="1"/>
  <c r="E28" i="1"/>
  <c r="D28" i="1"/>
  <c r="C28" i="1"/>
  <c r="G22" i="1"/>
  <c r="F22" i="1"/>
  <c r="E22" i="1"/>
  <c r="D22" i="1"/>
  <c r="C22" i="1"/>
  <c r="G18" i="1"/>
  <c r="F18" i="1"/>
  <c r="E18" i="1"/>
  <c r="D18" i="1"/>
  <c r="C18" i="1"/>
  <c r="G11" i="1"/>
  <c r="F11" i="1"/>
  <c r="E11" i="1"/>
  <c r="D11" i="1"/>
  <c r="C11" i="1"/>
  <c r="G8" i="1"/>
  <c r="F8" i="1"/>
  <c r="E8" i="1"/>
  <c r="D8" i="1"/>
  <c r="C8" i="1"/>
  <c r="G6" i="1"/>
  <c r="F6" i="1"/>
  <c r="E6" i="1"/>
  <c r="D6" i="1"/>
  <c r="C6" i="1"/>
  <c r="C93" i="1" l="1"/>
  <c r="D93" i="1"/>
  <c r="E93" i="1"/>
  <c r="F93" i="1"/>
  <c r="G93" i="1"/>
  <c r="C94" i="1"/>
  <c r="D94" i="1"/>
  <c r="E94" i="1"/>
  <c r="F94" i="1"/>
  <c r="G94" i="1"/>
  <c r="C95" i="1"/>
  <c r="D95" i="1"/>
  <c r="E95" i="1"/>
  <c r="F95" i="1"/>
  <c r="G95" i="1"/>
  <c r="C92" i="1" l="1"/>
  <c r="D92" i="1"/>
  <c r="E92" i="1"/>
  <c r="F92" i="1"/>
  <c r="G92" i="1"/>
</calcChain>
</file>

<file path=xl/comments1.xml><?xml version="1.0" encoding="utf-8"?>
<comments xmlns="http://schemas.openxmlformats.org/spreadsheetml/2006/main">
  <authors>
    <author>SPIwla1</author>
  </authors>
  <commentList>
    <comment ref="V5" authorId="0" shapeId="0">
      <text>
        <r>
          <rPr>
            <b/>
            <sz val="9"/>
            <color indexed="81"/>
            <rFont val="Tahoma"/>
            <family val="2"/>
            <charset val="238"/>
          </rPr>
          <t>SPIwla1: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38"/>
          </rPr>
          <t>SPIwla1: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<sst xmlns="http://schemas.openxmlformats.org/spreadsheetml/2006/main" count="283" uniqueCount="170">
  <si>
    <t>M-ce</t>
  </si>
  <si>
    <t>Nazwisko Imię</t>
  </si>
  <si>
    <t>Wins</t>
  </si>
  <si>
    <t>Pkt,</t>
  </si>
  <si>
    <t>MBch,</t>
  </si>
  <si>
    <t>Bch,</t>
  </si>
  <si>
    <t>Fornal Adrian</t>
  </si>
  <si>
    <t>CBch</t>
  </si>
  <si>
    <t>Rygiel Kacper</t>
  </si>
  <si>
    <t>Zając Magdalena</t>
  </si>
  <si>
    <t>Drajewicz Karol</t>
  </si>
  <si>
    <t>Liga Burmistrza - Klasyfikacja ogólna</t>
  </si>
  <si>
    <t>Szczepanik Kacper</t>
  </si>
  <si>
    <t>Strojny Patryk</t>
  </si>
  <si>
    <t>Szczurek Paweł</t>
  </si>
  <si>
    <t>Szczurek Dawid</t>
  </si>
  <si>
    <t>Cichoń Szymon</t>
  </si>
  <si>
    <t>Uliasz Igor</t>
  </si>
  <si>
    <t>Cygler Anna</t>
  </si>
  <si>
    <t>Sobolewska Zofia</t>
  </si>
  <si>
    <t>Bąk Wiktoria</t>
  </si>
  <si>
    <t>Fornal Kamil</t>
  </si>
  <si>
    <t>Słyś Jan</t>
  </si>
  <si>
    <t>Turniej P30'</t>
  </si>
  <si>
    <t>Mikołajczyk Klaudia</t>
  </si>
  <si>
    <t>Gac Jakub</t>
  </si>
  <si>
    <t>Wojdyła Mikołaj</t>
  </si>
  <si>
    <t>Świątek Julia</t>
  </si>
  <si>
    <t>Kolbuch Anouchka</t>
  </si>
  <si>
    <t>Chłap Szymon</t>
  </si>
  <si>
    <t>Szwast Wiktor</t>
  </si>
  <si>
    <t>Lenik Magdalena</t>
  </si>
  <si>
    <t>Guzik Oliwier</t>
  </si>
  <si>
    <t>Pernal Tytus</t>
  </si>
  <si>
    <t>Matusik Bartosz</t>
  </si>
  <si>
    <t>Witkowska Marzena</t>
  </si>
  <si>
    <t>Wróbel Sebastian</t>
  </si>
  <si>
    <t>Sobolewska Hanna</t>
  </si>
  <si>
    <t>Wierdak Kacper</t>
  </si>
  <si>
    <t>Szajna Zofia</t>
  </si>
  <si>
    <t>Mikołajczyk Gabriel</t>
  </si>
  <si>
    <t>Fornal Lena</t>
  </si>
  <si>
    <t>Dudzik Kamila</t>
  </si>
  <si>
    <t>Woźniak Dagmara</t>
  </si>
  <si>
    <t>Turniej 1</t>
  </si>
  <si>
    <t>Turniej 2</t>
  </si>
  <si>
    <t>Turniej 3</t>
  </si>
  <si>
    <t>Uliasz Weronika</t>
  </si>
  <si>
    <t>Leń Antoni</t>
  </si>
  <si>
    <t>Karamus Karol</t>
  </si>
  <si>
    <t>Szczurek Szymon</t>
  </si>
  <si>
    <t>Szczurek Lena</t>
  </si>
  <si>
    <t>Szczepanik Rafał</t>
  </si>
  <si>
    <t>Świerk Malwina</t>
  </si>
  <si>
    <t>Jurusik Jan</t>
  </si>
  <si>
    <t>Głód Przemysław</t>
  </si>
  <si>
    <t>Bogaczyk Amelia</t>
  </si>
  <si>
    <t>Chomycz Filip</t>
  </si>
  <si>
    <t>Nowak Emilia</t>
  </si>
  <si>
    <t>Chełkowska Olga</t>
  </si>
  <si>
    <t>Czaja Kornelia</t>
  </si>
  <si>
    <t>Uliasz Dawid</t>
  </si>
  <si>
    <t>Faber Szymon</t>
  </si>
  <si>
    <t>Zima Julia</t>
  </si>
  <si>
    <t>Kwaśnicki Jakub</t>
  </si>
  <si>
    <t>Biliński Krzysztof</t>
  </si>
  <si>
    <t>Plebanek Igor</t>
  </si>
  <si>
    <t>Szopa Michał</t>
  </si>
  <si>
    <t>Michna Antoni</t>
  </si>
  <si>
    <t>Kostycz Jakub</t>
  </si>
  <si>
    <t>Gosztyła Robert</t>
  </si>
  <si>
    <t>Fornal Szymon</t>
  </si>
  <si>
    <t>Kluk Wiktor</t>
  </si>
  <si>
    <t>Dragan Paweł</t>
  </si>
  <si>
    <t>Mikołajczyk Gabriela</t>
  </si>
  <si>
    <t>Kolbuch Franciszek</t>
  </si>
  <si>
    <t>Uliasz Wiktoria</t>
  </si>
  <si>
    <t>Gruszka Marcin</t>
  </si>
  <si>
    <t>Pac Tomasz</t>
  </si>
  <si>
    <t>Wnęk Paweł</t>
  </si>
  <si>
    <t>Maziarka Wiktor</t>
  </si>
  <si>
    <t>Nawrocka Wiktoria</t>
  </si>
  <si>
    <t>Świątek Dominik</t>
  </si>
  <si>
    <t>Dubiel Jakub</t>
  </si>
  <si>
    <t>Nowak Klaudia</t>
  </si>
  <si>
    <t>Potyra Adam</t>
  </si>
  <si>
    <t>Wróbel Franciszek</t>
  </si>
  <si>
    <t>Szczurek Oliwia</t>
  </si>
  <si>
    <t>Welcer Kamil</t>
  </si>
  <si>
    <t>Pietruś Julia (G)</t>
  </si>
  <si>
    <t>Pietruś Julia (ŁD)</t>
  </si>
  <si>
    <t>Krężałek Szymon</t>
  </si>
  <si>
    <t>Poradyło Emilia</t>
  </si>
  <si>
    <t>Pyter Bartosz</t>
  </si>
  <si>
    <t>Jaracz Mateusz</t>
  </si>
  <si>
    <t>Bużanowska Matylda</t>
  </si>
  <si>
    <t>Bilica Jarosław</t>
  </si>
  <si>
    <t>Zygmunt Rafał</t>
  </si>
  <si>
    <t>Kwaśnicka Zuzanna</t>
  </si>
  <si>
    <t>Agaś Tomasz</t>
  </si>
  <si>
    <t>Turniej 4</t>
  </si>
  <si>
    <t>Uliasz Lena</t>
  </si>
  <si>
    <t>Uliasz Werinika</t>
  </si>
  <si>
    <t>Akslar Igor</t>
  </si>
  <si>
    <t>Szajna Franciszek</t>
  </si>
  <si>
    <t>Wołtosz Bartłomiej</t>
  </si>
  <si>
    <t>Parylak Małgorzata</t>
  </si>
  <si>
    <t>Bąk Michał</t>
  </si>
  <si>
    <t>Szwast Hubert</t>
  </si>
  <si>
    <t>Wnęk Natan</t>
  </si>
  <si>
    <t>Wąs Filip</t>
  </si>
  <si>
    <t>Muszyński Kacper</t>
  </si>
  <si>
    <t>Zając Patryk</t>
  </si>
  <si>
    <t>Steliga Aleksander</t>
  </si>
  <si>
    <t>Szwast Ksawery</t>
  </si>
  <si>
    <t>Fornal Joanna</t>
  </si>
  <si>
    <t>m</t>
  </si>
  <si>
    <t>Jaracz Bartosz</t>
  </si>
  <si>
    <t>Orliński Szymon</t>
  </si>
  <si>
    <t>Strojny Antoni</t>
  </si>
  <si>
    <t>Kluk Stanisław</t>
  </si>
  <si>
    <t>Dragan Piotr</t>
  </si>
  <si>
    <t>Szwast Alan</t>
  </si>
  <si>
    <t>Borek Paweł</t>
  </si>
  <si>
    <t>Głód Filip</t>
  </si>
  <si>
    <t>Drajewicz Filip</t>
  </si>
  <si>
    <t>Bek Maja</t>
  </si>
  <si>
    <t>Durał Jakub</t>
  </si>
  <si>
    <t>Szwast Tomasz</t>
  </si>
  <si>
    <t>SP Rogi</t>
  </si>
  <si>
    <t>SP Równe</t>
  </si>
  <si>
    <t>SP Iwla</t>
  </si>
  <si>
    <t>Delimata Miłosz</t>
  </si>
  <si>
    <t>Landa Aleksandra</t>
  </si>
  <si>
    <t>Zajdel Michał</t>
  </si>
  <si>
    <t>Długosz Jakub</t>
  </si>
  <si>
    <t>Sobczyk Maja</t>
  </si>
  <si>
    <t>Polarczyk Miłosz</t>
  </si>
  <si>
    <t>Gminna Liga Szachowa - Wyniki grupy starszej</t>
  </si>
  <si>
    <t>Gminna Liga Szachowa - Wyniki grupy młodszej</t>
  </si>
  <si>
    <t>Wójtowicz Błażej</t>
  </si>
  <si>
    <t>Węgrzyn Julianna</t>
  </si>
  <si>
    <t>Węgrzyn Olga</t>
  </si>
  <si>
    <t>Węgrzyn Milena</t>
  </si>
  <si>
    <t>Bek Julia</t>
  </si>
  <si>
    <t>Ukleja Zuzanna</t>
  </si>
  <si>
    <t>szkoła</t>
  </si>
  <si>
    <t>Belcik, Bartosz</t>
  </si>
  <si>
    <t>Fydryk Mikołaj</t>
  </si>
  <si>
    <t>Szczepanik Kinga</t>
  </si>
  <si>
    <t>Lendzio Zuzanna</t>
  </si>
  <si>
    <t>Michalak Jakub</t>
  </si>
  <si>
    <t>Dudzik Dawid</t>
  </si>
  <si>
    <t>Dziedzic Mateusz</t>
  </si>
  <si>
    <t>Głód Zuzanna</t>
  </si>
  <si>
    <t>Kluk Faustyna</t>
  </si>
  <si>
    <t>Olszyk Kaja</t>
  </si>
  <si>
    <t>Stefanik Laura</t>
  </si>
  <si>
    <t>Bogaczyk Kamil</t>
  </si>
  <si>
    <t>Orliński Wiktor</t>
  </si>
  <si>
    <t>Plebanek Aleksander</t>
  </si>
  <si>
    <t>Książkiewicz Hanna</t>
  </si>
  <si>
    <t>Jasińska Aleksandra</t>
  </si>
  <si>
    <t>Knaga Jakub</t>
  </si>
  <si>
    <t>Czechowska Karolina</t>
  </si>
  <si>
    <t>Wierdak Dominika</t>
  </si>
  <si>
    <t>Matura Franciszek</t>
  </si>
  <si>
    <t>Błądek Liliana</t>
  </si>
  <si>
    <t>Szydło Philip</t>
  </si>
  <si>
    <t>Sereda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</si>
</sst>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3" fillId="0" borderId="0" xfId="0" applyFont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Fill="1" applyBorder="1"/>
    <xf numFmtId="0" fontId="2" fillId="0" borderId="9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8" fillId="0" borderId="0" xfId="0" applyFont="1"/>
    <xf numFmtId="164" fontId="5" fillId="0" borderId="9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5" fillId="0" borderId="1" xfId="0" applyFont="1" applyFill="1" applyBorder="1"/>
    <xf numFmtId="2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5" fillId="0" borderId="10" xfId="0" applyFont="1" applyFill="1" applyBorder="1"/>
    <xf numFmtId="164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3" fillId="0" borderId="10" xfId="0" applyFont="1" applyFill="1" applyBorder="1"/>
    <xf numFmtId="0" fontId="4" fillId="0" borderId="10" xfId="0" applyFont="1" applyBorder="1"/>
    <xf numFmtId="164" fontId="4" fillId="0" borderId="9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9" fillId="0" borderId="1" xfId="0" applyFont="1" applyBorder="1"/>
    <xf numFmtId="164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/>
    <xf numFmtId="0" fontId="11" fillId="0" borderId="1" xfId="0" applyFont="1" applyFill="1" applyBorder="1"/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14" fillId="0" borderId="5" xfId="0" applyFont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Border="1"/>
    <xf numFmtId="164" fontId="5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3" fillId="0" borderId="10" xfId="0" applyFont="1" applyBorder="1"/>
    <xf numFmtId="2" fontId="0" fillId="0" borderId="1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3" fillId="0" borderId="1" xfId="0" applyFont="1" applyBorder="1"/>
    <xf numFmtId="0" fontId="12" fillId="0" borderId="1" xfId="0" applyFont="1" applyFill="1" applyBorder="1"/>
    <xf numFmtId="16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0" xfId="0" applyFont="1" applyFill="1" applyBorder="1"/>
    <xf numFmtId="0" fontId="13" fillId="0" borderId="10" xfId="0" applyFont="1" applyFill="1" applyBorder="1"/>
    <xf numFmtId="0" fontId="11" fillId="0" borderId="16" xfId="0" applyFont="1" applyFill="1" applyBorder="1"/>
    <xf numFmtId="0" fontId="13" fillId="0" borderId="10" xfId="0" applyFont="1" applyBorder="1" applyAlignment="1">
      <alignment horizontal="left" vertical="center" wrapText="1"/>
    </xf>
    <xf numFmtId="0" fontId="12" fillId="0" borderId="16" xfId="0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0" fillId="0" borderId="23" xfId="0" applyBorder="1"/>
    <xf numFmtId="164" fontId="5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0" fillId="0" borderId="10" xfId="0" applyNumberForma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4" xfId="0" applyFont="1" applyFill="1" applyBorder="1"/>
    <xf numFmtId="0" fontId="13" fillId="0" borderId="25" xfId="0" applyFont="1" applyFill="1" applyBorder="1"/>
    <xf numFmtId="0" fontId="4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7" fillId="0" borderId="1" xfId="0" applyFont="1" applyFill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Fill="1" applyBorder="1"/>
    <xf numFmtId="0" fontId="4" fillId="0" borderId="1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3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6" xfId="0" applyFont="1" applyBorder="1"/>
    <xf numFmtId="0" fontId="13" fillId="0" borderId="1" xfId="0" applyNumberFormat="1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8" xfId="0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7" fillId="0" borderId="29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1" fillId="0" borderId="10" xfId="0" applyFont="1" applyFill="1" applyBorder="1"/>
    <xf numFmtId="0" fontId="5" fillId="0" borderId="10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10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5" fillId="0" borderId="10" xfId="0" applyNumberFormat="1" applyFont="1" applyBorder="1" applyAlignment="1">
      <alignment horizontal="center"/>
    </xf>
    <xf numFmtId="0" fontId="4" fillId="0" borderId="10" xfId="0" applyNumberFormat="1" applyFont="1" applyFill="1" applyBorder="1" applyAlignment="1">
      <alignment horizontal="center" vertical="center"/>
    </xf>
    <xf numFmtId="0" fontId="11" fillId="0" borderId="16" xfId="0" applyFont="1" applyBorder="1"/>
    <xf numFmtId="0" fontId="0" fillId="0" borderId="2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workbookViewId="0">
      <selection activeCell="H5" sqref="H5:V95"/>
    </sheetView>
  </sheetViews>
  <sheetFormatPr defaultRowHeight="15" x14ac:dyDescent="0.25"/>
  <cols>
    <col min="1" max="1" width="5.42578125" customWidth="1"/>
    <col min="2" max="2" width="23.85546875" style="1" bestFit="1" customWidth="1"/>
    <col min="3" max="3" width="6.85546875" bestFit="1" customWidth="1"/>
    <col min="4" max="5" width="7.28515625" bestFit="1" customWidth="1"/>
    <col min="6" max="6" width="5.5703125" bestFit="1" customWidth="1"/>
    <col min="7" max="7" width="7.28515625" bestFit="1" customWidth="1"/>
    <col min="8" max="8" width="4.42578125" customWidth="1"/>
    <col min="9" max="9" width="6.7109375" customWidth="1"/>
    <col min="10" max="10" width="6.140625" customWidth="1"/>
    <col min="11" max="11" width="5.5703125" customWidth="1"/>
    <col min="12" max="12" width="6.140625" bestFit="1" customWidth="1"/>
    <col min="13" max="13" width="4.42578125" customWidth="1"/>
    <col min="14" max="14" width="6.5703125" customWidth="1"/>
    <col min="15" max="15" width="6.140625" customWidth="1"/>
    <col min="16" max="16" width="5.5703125" customWidth="1"/>
    <col min="17" max="17" width="6.140625" bestFit="1" customWidth="1"/>
    <col min="18" max="18" width="4.5703125" bestFit="1" customWidth="1"/>
    <col min="19" max="20" width="6.7109375" bestFit="1" customWidth="1"/>
    <col min="21" max="21" width="5.7109375" bestFit="1" customWidth="1"/>
    <col min="22" max="22" width="6.140625" bestFit="1" customWidth="1"/>
    <col min="23" max="23" width="4.7109375" bestFit="1" customWidth="1"/>
    <col min="24" max="24" width="6.85546875" bestFit="1" customWidth="1"/>
    <col min="25" max="25" width="6.28515625" bestFit="1" customWidth="1"/>
    <col min="26" max="26" width="5.85546875" bestFit="1" customWidth="1"/>
    <col min="27" max="27" width="6.28515625" bestFit="1" customWidth="1"/>
  </cols>
  <sheetData>
    <row r="1" spans="1:27" x14ac:dyDescent="0.25">
      <c r="A1" s="259" t="s">
        <v>11</v>
      </c>
      <c r="B1" s="259"/>
      <c r="C1" s="259"/>
      <c r="D1" s="259"/>
      <c r="E1" s="259"/>
      <c r="F1" s="259"/>
      <c r="G1" s="259"/>
    </row>
    <row r="2" spans="1:27" ht="15.75" thickBot="1" x14ac:dyDescent="0.3"/>
    <row r="3" spans="1:27" ht="15.75" thickTop="1" x14ac:dyDescent="0.25">
      <c r="A3" s="260"/>
      <c r="B3" s="261"/>
      <c r="C3" s="261"/>
      <c r="D3" s="261"/>
      <c r="E3" s="261"/>
      <c r="F3" s="261"/>
      <c r="G3" s="262"/>
      <c r="H3" s="260" t="s">
        <v>44</v>
      </c>
      <c r="I3" s="261"/>
      <c r="J3" s="261"/>
      <c r="K3" s="261"/>
      <c r="L3" s="262"/>
      <c r="M3" s="260" t="s">
        <v>45</v>
      </c>
      <c r="N3" s="261"/>
      <c r="O3" s="261"/>
      <c r="P3" s="261"/>
      <c r="Q3" s="262"/>
      <c r="R3" s="260" t="s">
        <v>46</v>
      </c>
      <c r="S3" s="261"/>
      <c r="T3" s="261"/>
      <c r="U3" s="261"/>
      <c r="V3" s="262"/>
      <c r="W3" s="260" t="s">
        <v>23</v>
      </c>
      <c r="X3" s="261"/>
      <c r="Y3" s="261"/>
      <c r="Z3" s="261"/>
      <c r="AA3" s="262"/>
    </row>
    <row r="4" spans="1:27" ht="30" x14ac:dyDescent="0.25">
      <c r="A4" s="36" t="s">
        <v>0</v>
      </c>
      <c r="B4" s="13" t="s">
        <v>1</v>
      </c>
      <c r="C4" s="13" t="s">
        <v>3</v>
      </c>
      <c r="D4" s="13" t="s">
        <v>4</v>
      </c>
      <c r="E4" s="13" t="s">
        <v>5</v>
      </c>
      <c r="F4" s="13" t="s">
        <v>2</v>
      </c>
      <c r="G4" s="38" t="s">
        <v>7</v>
      </c>
      <c r="H4" s="36" t="s">
        <v>3</v>
      </c>
      <c r="I4" s="13" t="s">
        <v>4</v>
      </c>
      <c r="J4" s="13" t="s">
        <v>5</v>
      </c>
      <c r="K4" s="13" t="s">
        <v>2</v>
      </c>
      <c r="L4" s="38" t="s">
        <v>7</v>
      </c>
      <c r="M4" s="36" t="s">
        <v>3</v>
      </c>
      <c r="N4" s="13" t="s">
        <v>4</v>
      </c>
      <c r="O4" s="13" t="s">
        <v>5</v>
      </c>
      <c r="P4" s="13" t="s">
        <v>2</v>
      </c>
      <c r="Q4" s="38" t="s">
        <v>7</v>
      </c>
      <c r="R4" s="36" t="s">
        <v>3</v>
      </c>
      <c r="S4" s="13" t="s">
        <v>4</v>
      </c>
      <c r="T4" s="13" t="s">
        <v>5</v>
      </c>
      <c r="U4" s="13" t="s">
        <v>2</v>
      </c>
      <c r="V4" s="38" t="s">
        <v>7</v>
      </c>
      <c r="W4" s="36" t="s">
        <v>3</v>
      </c>
      <c r="X4" s="13" t="s">
        <v>4</v>
      </c>
      <c r="Y4" s="13" t="s">
        <v>5</v>
      </c>
      <c r="Z4" s="13" t="s">
        <v>2</v>
      </c>
      <c r="AA4" s="38" t="s">
        <v>7</v>
      </c>
    </row>
    <row r="5" spans="1:27" s="47" customFormat="1" ht="15.75" x14ac:dyDescent="0.25">
      <c r="A5" s="134">
        <v>1</v>
      </c>
      <c r="B5" s="126" t="s">
        <v>8</v>
      </c>
      <c r="C5" s="127">
        <f t="shared" ref="C5:C36" si="0">H5+M5+R5</f>
        <v>0</v>
      </c>
      <c r="D5" s="127">
        <f t="shared" ref="D5:D36" si="1">I5+N5+S5</f>
        <v>0</v>
      </c>
      <c r="E5" s="127">
        <f t="shared" ref="E5:E36" si="2">J5+O5+T5</f>
        <v>0</v>
      </c>
      <c r="F5" s="127">
        <f t="shared" ref="F5:F36" si="3">K5+P5+U5</f>
        <v>0</v>
      </c>
      <c r="G5" s="169">
        <f t="shared" ref="G5:G36" si="4">L5+Q5+V5</f>
        <v>0</v>
      </c>
      <c r="H5" s="63"/>
      <c r="I5" s="64"/>
      <c r="J5" s="64"/>
      <c r="K5" s="65"/>
      <c r="L5" s="66"/>
      <c r="M5" s="63"/>
      <c r="N5" s="64"/>
      <c r="O5" s="64"/>
      <c r="P5" s="65"/>
      <c r="Q5" s="66"/>
      <c r="R5" s="119"/>
      <c r="S5" s="64"/>
      <c r="T5" s="64"/>
      <c r="U5" s="65"/>
      <c r="V5" s="66"/>
      <c r="W5" s="5"/>
      <c r="X5" s="4"/>
      <c r="Y5" s="4"/>
      <c r="Z5" s="3"/>
      <c r="AA5" s="20"/>
    </row>
    <row r="6" spans="1:27" s="47" customFormat="1" ht="15.75" x14ac:dyDescent="0.25">
      <c r="A6" s="134">
        <v>2</v>
      </c>
      <c r="B6" s="155" t="s">
        <v>47</v>
      </c>
      <c r="C6" s="156">
        <f t="shared" si="0"/>
        <v>0</v>
      </c>
      <c r="D6" s="156">
        <f t="shared" si="1"/>
        <v>0</v>
      </c>
      <c r="E6" s="156">
        <f t="shared" si="2"/>
        <v>0</v>
      </c>
      <c r="F6" s="156">
        <f t="shared" si="3"/>
        <v>0</v>
      </c>
      <c r="G6" s="157">
        <f t="shared" si="4"/>
        <v>0</v>
      </c>
      <c r="H6" s="79"/>
      <c r="I6" s="80"/>
      <c r="J6" s="80"/>
      <c r="K6" s="81"/>
      <c r="L6" s="82"/>
      <c r="M6" s="10"/>
      <c r="N6" s="11"/>
      <c r="O6" s="11"/>
      <c r="P6" s="12"/>
      <c r="Q6" s="21"/>
      <c r="R6" s="97"/>
      <c r="S6" s="80"/>
      <c r="T6" s="80"/>
      <c r="U6" s="81"/>
      <c r="V6" s="82"/>
      <c r="W6" s="125"/>
      <c r="X6" s="53"/>
      <c r="Y6" s="53"/>
      <c r="Z6" s="54"/>
      <c r="AA6" s="55"/>
    </row>
    <row r="7" spans="1:27" s="47" customFormat="1" ht="15.75" x14ac:dyDescent="0.25">
      <c r="A7" s="134">
        <v>3</v>
      </c>
      <c r="B7" s="128" t="s">
        <v>22</v>
      </c>
      <c r="C7" s="127">
        <f t="shared" si="0"/>
        <v>0</v>
      </c>
      <c r="D7" s="127">
        <f t="shared" si="1"/>
        <v>0</v>
      </c>
      <c r="E7" s="127">
        <f t="shared" si="2"/>
        <v>0</v>
      </c>
      <c r="F7" s="127">
        <f t="shared" si="3"/>
        <v>0</v>
      </c>
      <c r="G7" s="169">
        <f t="shared" si="4"/>
        <v>0</v>
      </c>
      <c r="H7" s="42"/>
      <c r="I7" s="43"/>
      <c r="J7" s="43"/>
      <c r="K7" s="44"/>
      <c r="L7" s="45"/>
      <c r="M7" s="46"/>
      <c r="N7" s="43"/>
      <c r="O7" s="43"/>
      <c r="P7" s="44"/>
      <c r="Q7" s="45"/>
      <c r="R7" s="119"/>
      <c r="S7" s="64"/>
      <c r="T7" s="64"/>
      <c r="U7" s="65"/>
      <c r="V7" s="66"/>
      <c r="W7" s="56"/>
      <c r="X7" s="53"/>
      <c r="Y7" s="53"/>
      <c r="Z7" s="54"/>
      <c r="AA7" s="55"/>
    </row>
    <row r="8" spans="1:27" s="47" customFormat="1" ht="15.75" x14ac:dyDescent="0.25">
      <c r="A8" s="134">
        <v>4</v>
      </c>
      <c r="B8" s="158" t="s">
        <v>39</v>
      </c>
      <c r="C8" s="156">
        <f t="shared" si="0"/>
        <v>0</v>
      </c>
      <c r="D8" s="156">
        <f t="shared" si="1"/>
        <v>0</v>
      </c>
      <c r="E8" s="156">
        <f t="shared" si="2"/>
        <v>0</v>
      </c>
      <c r="F8" s="156">
        <f t="shared" si="3"/>
        <v>0</v>
      </c>
      <c r="G8" s="157">
        <f t="shared" si="4"/>
        <v>0</v>
      </c>
      <c r="H8" s="79"/>
      <c r="I8" s="80"/>
      <c r="J8" s="80"/>
      <c r="K8" s="81"/>
      <c r="L8" s="82"/>
      <c r="M8" s="49"/>
      <c r="N8" s="14"/>
      <c r="O8" s="14"/>
      <c r="P8" s="9"/>
      <c r="Q8" s="23"/>
      <c r="R8" s="97"/>
      <c r="S8" s="80"/>
      <c r="T8" s="80"/>
      <c r="U8" s="81"/>
      <c r="V8" s="82"/>
      <c r="W8" s="5"/>
      <c r="X8" s="4"/>
      <c r="Y8" s="4"/>
      <c r="Z8" s="3"/>
      <c r="AA8" s="20"/>
    </row>
    <row r="9" spans="1:27" s="47" customFormat="1" ht="15.75" x14ac:dyDescent="0.25">
      <c r="A9" s="134">
        <v>5</v>
      </c>
      <c r="B9" s="165" t="s">
        <v>17</v>
      </c>
      <c r="C9" s="127">
        <f t="shared" si="0"/>
        <v>0</v>
      </c>
      <c r="D9" s="127">
        <f t="shared" si="1"/>
        <v>0</v>
      </c>
      <c r="E9" s="127">
        <f t="shared" si="2"/>
        <v>0</v>
      </c>
      <c r="F9" s="127">
        <f t="shared" si="3"/>
        <v>0</v>
      </c>
      <c r="G9" s="169">
        <f t="shared" si="4"/>
        <v>0</v>
      </c>
      <c r="H9" s="30"/>
      <c r="I9" s="32"/>
      <c r="J9" s="32"/>
      <c r="K9" s="29"/>
      <c r="L9" s="34"/>
      <c r="M9" s="46"/>
      <c r="N9" s="43"/>
      <c r="O9" s="43"/>
      <c r="P9" s="44"/>
      <c r="Q9" s="45"/>
      <c r="R9" s="78"/>
      <c r="S9" s="19"/>
      <c r="T9" s="19"/>
      <c r="U9" s="17"/>
      <c r="V9" s="22"/>
      <c r="W9" s="125"/>
      <c r="X9" s="53"/>
      <c r="Y9" s="53"/>
      <c r="Z9" s="54"/>
      <c r="AA9" s="55"/>
    </row>
    <row r="10" spans="1:27" s="47" customFormat="1" ht="15.75" x14ac:dyDescent="0.25">
      <c r="A10" s="134">
        <v>6</v>
      </c>
      <c r="B10" s="160" t="s">
        <v>15</v>
      </c>
      <c r="C10" s="161">
        <f t="shared" si="0"/>
        <v>0</v>
      </c>
      <c r="D10" s="161">
        <f t="shared" si="1"/>
        <v>0</v>
      </c>
      <c r="E10" s="161">
        <f t="shared" si="2"/>
        <v>0</v>
      </c>
      <c r="F10" s="161">
        <f t="shared" si="3"/>
        <v>0</v>
      </c>
      <c r="G10" s="170">
        <f t="shared" si="4"/>
        <v>0</v>
      </c>
      <c r="H10" s="18"/>
      <c r="I10" s="19"/>
      <c r="J10" s="19"/>
      <c r="K10" s="17"/>
      <c r="L10" s="22"/>
      <c r="M10" s="171"/>
      <c r="N10" s="172"/>
      <c r="O10" s="172"/>
      <c r="P10" s="173"/>
      <c r="Q10" s="174"/>
      <c r="R10" s="37"/>
      <c r="S10" s="32"/>
      <c r="T10" s="32"/>
      <c r="U10" s="29"/>
      <c r="V10" s="34"/>
      <c r="W10" s="5"/>
      <c r="X10" s="4"/>
      <c r="Y10" s="4"/>
      <c r="Z10" s="3"/>
      <c r="AA10" s="20"/>
    </row>
    <row r="11" spans="1:27" s="28" customFormat="1" ht="15.75" x14ac:dyDescent="0.25">
      <c r="A11" s="134">
        <v>7</v>
      </c>
      <c r="B11" s="158" t="s">
        <v>48</v>
      </c>
      <c r="C11" s="156">
        <f t="shared" si="0"/>
        <v>0</v>
      </c>
      <c r="D11" s="156">
        <f t="shared" si="1"/>
        <v>0</v>
      </c>
      <c r="E11" s="156">
        <f t="shared" si="2"/>
        <v>0</v>
      </c>
      <c r="F11" s="156">
        <f t="shared" si="3"/>
        <v>0</v>
      </c>
      <c r="G11" s="156">
        <f t="shared" si="4"/>
        <v>0</v>
      </c>
      <c r="H11" s="15"/>
      <c r="I11" s="11"/>
      <c r="J11" s="11"/>
      <c r="K11" s="12"/>
      <c r="L11" s="21"/>
      <c r="M11" s="96"/>
      <c r="N11" s="93"/>
      <c r="O11" s="93"/>
      <c r="P11" s="94"/>
      <c r="Q11" s="95"/>
      <c r="R11" s="83"/>
      <c r="S11" s="84"/>
      <c r="T11" s="84"/>
      <c r="U11" s="85"/>
      <c r="V11" s="86"/>
      <c r="W11" s="46"/>
      <c r="X11" s="43"/>
      <c r="Y11" s="43"/>
      <c r="Z11" s="44"/>
      <c r="AA11" s="45"/>
    </row>
    <row r="12" spans="1:27" s="28" customFormat="1" ht="15.75" x14ac:dyDescent="0.25">
      <c r="A12" s="134">
        <v>8</v>
      </c>
      <c r="B12" s="162" t="s">
        <v>10</v>
      </c>
      <c r="C12" s="161">
        <f t="shared" si="0"/>
        <v>0</v>
      </c>
      <c r="D12" s="161">
        <f t="shared" si="1"/>
        <v>0</v>
      </c>
      <c r="E12" s="161">
        <f t="shared" si="2"/>
        <v>0</v>
      </c>
      <c r="F12" s="161">
        <f t="shared" si="3"/>
        <v>0</v>
      </c>
      <c r="G12" s="161">
        <f t="shared" si="4"/>
        <v>0</v>
      </c>
      <c r="H12" s="42"/>
      <c r="I12" s="43"/>
      <c r="J12" s="43"/>
      <c r="K12" s="44"/>
      <c r="L12" s="45"/>
      <c r="M12" s="30"/>
      <c r="N12" s="32"/>
      <c r="O12" s="32"/>
      <c r="P12" s="29"/>
      <c r="Q12" s="34"/>
      <c r="R12" s="42"/>
      <c r="S12" s="43"/>
      <c r="T12" s="43"/>
      <c r="U12" s="44"/>
      <c r="V12" s="45"/>
      <c r="W12" s="83"/>
      <c r="X12" s="84"/>
      <c r="Y12" s="84"/>
      <c r="Z12" s="85"/>
      <c r="AA12" s="86"/>
    </row>
    <row r="13" spans="1:27" s="28" customFormat="1" ht="15.75" x14ac:dyDescent="0.25">
      <c r="A13" s="134">
        <v>9</v>
      </c>
      <c r="B13" s="160" t="s">
        <v>31</v>
      </c>
      <c r="C13" s="161">
        <f t="shared" si="0"/>
        <v>0</v>
      </c>
      <c r="D13" s="161">
        <f t="shared" si="1"/>
        <v>0</v>
      </c>
      <c r="E13" s="161">
        <f t="shared" si="2"/>
        <v>0</v>
      </c>
      <c r="F13" s="161">
        <f t="shared" si="3"/>
        <v>0</v>
      </c>
      <c r="G13" s="161">
        <f t="shared" si="4"/>
        <v>0</v>
      </c>
      <c r="H13" s="42"/>
      <c r="I13" s="43"/>
      <c r="J13" s="43"/>
      <c r="K13" s="44"/>
      <c r="L13" s="45"/>
      <c r="M13" s="30"/>
      <c r="N13" s="32"/>
      <c r="O13" s="32"/>
      <c r="P13" s="29"/>
      <c r="Q13" s="34"/>
      <c r="R13" s="42"/>
      <c r="S13" s="43"/>
      <c r="T13" s="43"/>
      <c r="U13" s="44"/>
      <c r="V13" s="45"/>
      <c r="W13" s="97"/>
      <c r="X13" s="80"/>
      <c r="Y13" s="80"/>
      <c r="Z13" s="81"/>
      <c r="AA13" s="82"/>
    </row>
    <row r="14" spans="1:27" s="28" customFormat="1" ht="15.75" x14ac:dyDescent="0.25">
      <c r="A14" s="134">
        <v>10</v>
      </c>
      <c r="B14" s="160" t="s">
        <v>6</v>
      </c>
      <c r="C14" s="161">
        <f t="shared" si="0"/>
        <v>0</v>
      </c>
      <c r="D14" s="161">
        <f t="shared" si="1"/>
        <v>0</v>
      </c>
      <c r="E14" s="161">
        <f t="shared" si="2"/>
        <v>0</v>
      </c>
      <c r="F14" s="161">
        <f t="shared" si="3"/>
        <v>0</v>
      </c>
      <c r="G14" s="161">
        <f t="shared" si="4"/>
        <v>0</v>
      </c>
      <c r="H14" s="42"/>
      <c r="I14" s="43"/>
      <c r="J14" s="43"/>
      <c r="K14" s="44"/>
      <c r="L14" s="45"/>
      <c r="M14" s="30"/>
      <c r="N14" s="32"/>
      <c r="O14" s="32"/>
      <c r="P14" s="29"/>
      <c r="Q14" s="34"/>
      <c r="R14" s="42"/>
      <c r="S14" s="43"/>
      <c r="T14" s="43"/>
      <c r="U14" s="44"/>
      <c r="V14" s="45"/>
      <c r="W14" s="97"/>
      <c r="X14" s="80"/>
      <c r="Y14" s="80"/>
      <c r="Z14" s="81"/>
      <c r="AA14" s="82"/>
    </row>
    <row r="15" spans="1:27" s="27" customFormat="1" ht="15.75" x14ac:dyDescent="0.25">
      <c r="A15" s="134">
        <v>11</v>
      </c>
      <c r="B15" s="163" t="s">
        <v>69</v>
      </c>
      <c r="C15" s="161">
        <f t="shared" si="0"/>
        <v>0</v>
      </c>
      <c r="D15" s="161">
        <f t="shared" si="1"/>
        <v>0</v>
      </c>
      <c r="E15" s="161">
        <f t="shared" si="2"/>
        <v>0</v>
      </c>
      <c r="F15" s="161">
        <f t="shared" si="3"/>
        <v>0</v>
      </c>
      <c r="G15" s="161">
        <f t="shared" si="4"/>
        <v>0</v>
      </c>
      <c r="H15" s="42"/>
      <c r="I15" s="43"/>
      <c r="J15" s="43"/>
      <c r="K15" s="44"/>
      <c r="L15" s="45"/>
      <c r="M15" s="46"/>
      <c r="N15" s="43"/>
      <c r="O15" s="43"/>
      <c r="P15" s="44"/>
      <c r="Q15" s="45"/>
      <c r="R15" s="63"/>
      <c r="S15" s="64"/>
      <c r="T15" s="64"/>
      <c r="U15" s="65"/>
      <c r="V15" s="66"/>
      <c r="W15" s="121"/>
      <c r="X15" s="122"/>
      <c r="Y15" s="122"/>
      <c r="Z15" s="123"/>
      <c r="AA15" s="124"/>
    </row>
    <row r="16" spans="1:27" s="27" customFormat="1" ht="15.75" x14ac:dyDescent="0.25">
      <c r="A16" s="134">
        <v>12</v>
      </c>
      <c r="B16" s="162" t="s">
        <v>70</v>
      </c>
      <c r="C16" s="161">
        <f t="shared" si="0"/>
        <v>0</v>
      </c>
      <c r="D16" s="161">
        <f t="shared" si="1"/>
        <v>0</v>
      </c>
      <c r="E16" s="161">
        <f t="shared" si="2"/>
        <v>0</v>
      </c>
      <c r="F16" s="161">
        <f t="shared" si="3"/>
        <v>0</v>
      </c>
      <c r="G16" s="161">
        <f t="shared" si="4"/>
        <v>0</v>
      </c>
      <c r="H16" s="18"/>
      <c r="I16" s="32"/>
      <c r="J16" s="32"/>
      <c r="K16" s="29"/>
      <c r="L16" s="34"/>
      <c r="M16" s="30"/>
      <c r="N16" s="32"/>
      <c r="O16" s="32"/>
      <c r="P16" s="29"/>
      <c r="Q16" s="34"/>
      <c r="R16" s="30"/>
      <c r="S16" s="32"/>
      <c r="T16" s="32"/>
      <c r="U16" s="29"/>
      <c r="V16" s="34"/>
      <c r="W16" s="37"/>
      <c r="X16" s="32"/>
      <c r="Y16" s="32"/>
      <c r="Z16" s="29"/>
      <c r="AA16" s="34"/>
    </row>
    <row r="17" spans="1:27" s="27" customFormat="1" ht="15.75" x14ac:dyDescent="0.25">
      <c r="A17" s="134">
        <v>13</v>
      </c>
      <c r="B17" s="160" t="s">
        <v>71</v>
      </c>
      <c r="C17" s="161">
        <f t="shared" si="0"/>
        <v>0</v>
      </c>
      <c r="D17" s="161">
        <f t="shared" si="1"/>
        <v>0</v>
      </c>
      <c r="E17" s="161">
        <f t="shared" si="2"/>
        <v>0</v>
      </c>
      <c r="F17" s="161">
        <f t="shared" si="3"/>
        <v>0</v>
      </c>
      <c r="G17" s="161">
        <f t="shared" si="4"/>
        <v>0</v>
      </c>
      <c r="H17" s="30"/>
      <c r="I17" s="32"/>
      <c r="J17" s="32"/>
      <c r="K17" s="29"/>
      <c r="L17" s="34"/>
      <c r="M17" s="30"/>
      <c r="N17" s="32"/>
      <c r="O17" s="32"/>
      <c r="P17" s="29"/>
      <c r="Q17" s="34"/>
      <c r="R17" s="30"/>
      <c r="S17" s="32"/>
      <c r="T17" s="32"/>
      <c r="U17" s="29"/>
      <c r="V17" s="34"/>
      <c r="W17" s="15"/>
      <c r="X17" s="11"/>
      <c r="Y17" s="11"/>
      <c r="Z17" s="12"/>
      <c r="AA17" s="21"/>
    </row>
    <row r="18" spans="1:27" s="27" customFormat="1" ht="15.75" x14ac:dyDescent="0.25">
      <c r="A18" s="134">
        <v>14</v>
      </c>
      <c r="B18" s="130" t="s">
        <v>49</v>
      </c>
      <c r="C18" s="131">
        <f t="shared" si="0"/>
        <v>0</v>
      </c>
      <c r="D18" s="131">
        <f t="shared" si="1"/>
        <v>0</v>
      </c>
      <c r="E18" s="131">
        <f t="shared" si="2"/>
        <v>0</v>
      </c>
      <c r="F18" s="131">
        <f t="shared" si="3"/>
        <v>0</v>
      </c>
      <c r="G18" s="131">
        <f t="shared" si="4"/>
        <v>0</v>
      </c>
      <c r="H18" s="5"/>
      <c r="I18" s="4"/>
      <c r="J18" s="4"/>
      <c r="K18" s="3"/>
      <c r="L18" s="20"/>
      <c r="M18" s="83"/>
      <c r="N18" s="84"/>
      <c r="O18" s="84"/>
      <c r="P18" s="85"/>
      <c r="Q18" s="86"/>
      <c r="R18" s="99"/>
      <c r="S18" s="100"/>
      <c r="T18" s="93"/>
      <c r="U18" s="94"/>
      <c r="V18" s="95"/>
      <c r="W18" s="97"/>
      <c r="X18" s="80"/>
      <c r="Y18" s="80"/>
      <c r="Z18" s="81"/>
      <c r="AA18" s="82"/>
    </row>
    <row r="19" spans="1:27" s="27" customFormat="1" ht="15.75" x14ac:dyDescent="0.25">
      <c r="A19" s="134">
        <v>15</v>
      </c>
      <c r="B19" s="167" t="s">
        <v>26</v>
      </c>
      <c r="C19" s="161">
        <f t="shared" si="0"/>
        <v>0</v>
      </c>
      <c r="D19" s="161">
        <f t="shared" si="1"/>
        <v>0</v>
      </c>
      <c r="E19" s="161">
        <f t="shared" si="2"/>
        <v>0</v>
      </c>
      <c r="F19" s="161">
        <f t="shared" si="3"/>
        <v>0</v>
      </c>
      <c r="G19" s="161">
        <f t="shared" si="4"/>
        <v>0</v>
      </c>
      <c r="H19" s="42"/>
      <c r="I19" s="43"/>
      <c r="J19" s="43"/>
      <c r="K19" s="44"/>
      <c r="L19" s="45"/>
      <c r="M19" s="42"/>
      <c r="N19" s="43"/>
      <c r="O19" s="43"/>
      <c r="P19" s="44"/>
      <c r="Q19" s="45"/>
      <c r="R19" s="42"/>
      <c r="S19" s="43"/>
      <c r="T19" s="43"/>
      <c r="U19" s="44"/>
      <c r="V19" s="45"/>
      <c r="W19" s="5"/>
      <c r="X19" s="4"/>
      <c r="Y19" s="4"/>
      <c r="Z19" s="3"/>
      <c r="AA19" s="20"/>
    </row>
    <row r="20" spans="1:27" s="27" customFormat="1" ht="15.75" x14ac:dyDescent="0.25">
      <c r="A20" s="134">
        <v>16</v>
      </c>
      <c r="B20" s="160" t="s">
        <v>30</v>
      </c>
      <c r="C20" s="161">
        <f t="shared" si="0"/>
        <v>0</v>
      </c>
      <c r="D20" s="161">
        <f t="shared" si="1"/>
        <v>0</v>
      </c>
      <c r="E20" s="161">
        <f t="shared" si="2"/>
        <v>0</v>
      </c>
      <c r="F20" s="161">
        <f t="shared" si="3"/>
        <v>0</v>
      </c>
      <c r="G20" s="161">
        <f t="shared" si="4"/>
        <v>0</v>
      </c>
      <c r="H20" s="30"/>
      <c r="I20" s="32"/>
      <c r="J20" s="32"/>
      <c r="K20" s="29"/>
      <c r="L20" s="34"/>
      <c r="M20" s="37"/>
      <c r="N20" s="32"/>
      <c r="O20" s="32"/>
      <c r="P20" s="29"/>
      <c r="Q20" s="154"/>
      <c r="R20" s="30"/>
      <c r="S20" s="32"/>
      <c r="T20" s="32"/>
      <c r="U20" s="29"/>
      <c r="V20" s="34"/>
      <c r="W20" s="46"/>
      <c r="X20" s="43"/>
      <c r="Y20" s="43"/>
      <c r="Z20" s="44"/>
      <c r="AA20" s="45"/>
    </row>
    <row r="21" spans="1:27" s="27" customFormat="1" ht="15.75" x14ac:dyDescent="0.25">
      <c r="A21" s="134">
        <v>17</v>
      </c>
      <c r="B21" s="152" t="s">
        <v>21</v>
      </c>
      <c r="C21" s="39">
        <f t="shared" si="0"/>
        <v>0</v>
      </c>
      <c r="D21" s="39">
        <f t="shared" si="1"/>
        <v>0</v>
      </c>
      <c r="E21" s="39">
        <f t="shared" si="2"/>
        <v>0</v>
      </c>
      <c r="F21" s="39">
        <f t="shared" si="3"/>
        <v>0</v>
      </c>
      <c r="G21" s="39">
        <f t="shared" si="4"/>
        <v>0</v>
      </c>
      <c r="H21" s="42"/>
      <c r="I21" s="43"/>
      <c r="J21" s="43"/>
      <c r="K21" s="44"/>
      <c r="L21" s="45"/>
      <c r="M21" s="46"/>
      <c r="N21" s="43"/>
      <c r="O21" s="43"/>
      <c r="P21" s="44"/>
      <c r="Q21" s="153"/>
      <c r="R21" s="42"/>
      <c r="S21" s="43"/>
      <c r="T21" s="43"/>
      <c r="U21" s="44"/>
      <c r="V21" s="45"/>
      <c r="W21" s="5"/>
      <c r="X21" s="4"/>
      <c r="Y21" s="4"/>
      <c r="Z21" s="3"/>
      <c r="AA21" s="20"/>
    </row>
    <row r="22" spans="1:27" s="27" customFormat="1" ht="15.75" x14ac:dyDescent="0.25">
      <c r="A22" s="134">
        <v>18</v>
      </c>
      <c r="B22" s="164" t="s">
        <v>52</v>
      </c>
      <c r="C22" s="131">
        <f t="shared" si="0"/>
        <v>0</v>
      </c>
      <c r="D22" s="131">
        <f t="shared" si="1"/>
        <v>0</v>
      </c>
      <c r="E22" s="131">
        <f t="shared" si="2"/>
        <v>0</v>
      </c>
      <c r="F22" s="131">
        <f t="shared" si="3"/>
        <v>0</v>
      </c>
      <c r="G22" s="131">
        <f t="shared" si="4"/>
        <v>0</v>
      </c>
      <c r="H22" s="15"/>
      <c r="I22" s="11"/>
      <c r="J22" s="11"/>
      <c r="K22" s="12"/>
      <c r="L22" s="21"/>
      <c r="M22" s="10"/>
      <c r="N22" s="11"/>
      <c r="O22" s="11"/>
      <c r="P22" s="12"/>
      <c r="Q22" s="108"/>
      <c r="R22" s="79"/>
      <c r="S22" s="80"/>
      <c r="T22" s="80"/>
      <c r="U22" s="81"/>
      <c r="V22" s="82"/>
      <c r="W22" s="37"/>
      <c r="X22" s="32"/>
      <c r="Y22" s="32"/>
      <c r="Z22" s="29"/>
      <c r="AA22" s="34"/>
    </row>
    <row r="23" spans="1:27" s="28" customFormat="1" ht="15.75" x14ac:dyDescent="0.25">
      <c r="A23" s="134">
        <v>19</v>
      </c>
      <c r="B23" s="115" t="s">
        <v>72</v>
      </c>
      <c r="C23" s="39">
        <f t="shared" si="0"/>
        <v>0</v>
      </c>
      <c r="D23" s="39">
        <f t="shared" si="1"/>
        <v>0</v>
      </c>
      <c r="E23" s="39">
        <f t="shared" si="2"/>
        <v>0</v>
      </c>
      <c r="F23" s="39">
        <f t="shared" si="3"/>
        <v>0</v>
      </c>
      <c r="G23" s="39">
        <f t="shared" si="4"/>
        <v>0</v>
      </c>
      <c r="H23" s="42"/>
      <c r="I23" s="43"/>
      <c r="J23" s="43"/>
      <c r="K23" s="44"/>
      <c r="L23" s="45"/>
      <c r="M23" s="46"/>
      <c r="N23" s="43"/>
      <c r="O23" s="43"/>
      <c r="P23" s="44"/>
      <c r="Q23" s="153"/>
      <c r="R23" s="42"/>
      <c r="S23" s="43"/>
      <c r="T23" s="43"/>
      <c r="U23" s="44"/>
      <c r="V23" s="45"/>
      <c r="W23" s="2"/>
      <c r="X23" s="4"/>
      <c r="Y23" s="4"/>
      <c r="Z23" s="3"/>
      <c r="AA23" s="20"/>
    </row>
    <row r="24" spans="1:27" s="27" customFormat="1" ht="15.75" x14ac:dyDescent="0.25">
      <c r="A24" s="134">
        <v>20</v>
      </c>
      <c r="B24" s="115" t="s">
        <v>20</v>
      </c>
      <c r="C24" s="39">
        <f t="shared" si="0"/>
        <v>0</v>
      </c>
      <c r="D24" s="39">
        <f t="shared" si="1"/>
        <v>0</v>
      </c>
      <c r="E24" s="39">
        <f t="shared" si="2"/>
        <v>0</v>
      </c>
      <c r="F24" s="39">
        <f t="shared" si="3"/>
        <v>0</v>
      </c>
      <c r="G24" s="39">
        <f t="shared" si="4"/>
        <v>0</v>
      </c>
      <c r="H24" s="42"/>
      <c r="I24" s="43"/>
      <c r="J24" s="43"/>
      <c r="K24" s="44"/>
      <c r="L24" s="45"/>
      <c r="M24" s="46"/>
      <c r="N24" s="43"/>
      <c r="O24" s="43"/>
      <c r="P24" s="44"/>
      <c r="Q24" s="153"/>
      <c r="R24" s="42"/>
      <c r="S24" s="43"/>
      <c r="T24" s="43"/>
      <c r="U24" s="44"/>
      <c r="V24" s="45"/>
      <c r="W24" s="2"/>
      <c r="X24" s="4"/>
      <c r="Y24" s="4"/>
      <c r="Z24" s="3"/>
      <c r="AA24" s="20"/>
    </row>
    <row r="25" spans="1:27" ht="15.75" x14ac:dyDescent="0.25">
      <c r="A25" s="134">
        <v>21</v>
      </c>
      <c r="B25" s="115" t="s">
        <v>73</v>
      </c>
      <c r="C25" s="39">
        <f t="shared" si="0"/>
        <v>0</v>
      </c>
      <c r="D25" s="39">
        <f t="shared" si="1"/>
        <v>0</v>
      </c>
      <c r="E25" s="39">
        <f t="shared" si="2"/>
        <v>0</v>
      </c>
      <c r="F25" s="39">
        <f t="shared" si="3"/>
        <v>0</v>
      </c>
      <c r="G25" s="39">
        <f t="shared" si="4"/>
        <v>0</v>
      </c>
      <c r="H25" s="42"/>
      <c r="I25" s="43"/>
      <c r="J25" s="43"/>
      <c r="K25" s="44"/>
      <c r="L25" s="45"/>
      <c r="M25" s="46"/>
      <c r="N25" s="43"/>
      <c r="O25" s="43"/>
      <c r="P25" s="44"/>
      <c r="Q25" s="153"/>
      <c r="R25" s="42"/>
      <c r="S25" s="43"/>
      <c r="T25" s="43"/>
      <c r="U25" s="44"/>
      <c r="V25" s="45"/>
      <c r="W25" s="87"/>
      <c r="X25" s="88"/>
      <c r="Y25" s="88"/>
      <c r="Z25" s="89"/>
      <c r="AA25" s="98"/>
    </row>
    <row r="26" spans="1:27" ht="15.75" x14ac:dyDescent="0.25">
      <c r="A26" s="134">
        <v>22</v>
      </c>
      <c r="B26" s="35" t="s">
        <v>24</v>
      </c>
      <c r="C26" s="39">
        <f t="shared" si="0"/>
        <v>0</v>
      </c>
      <c r="D26" s="39">
        <f t="shared" si="1"/>
        <v>0</v>
      </c>
      <c r="E26" s="39">
        <f t="shared" si="2"/>
        <v>0</v>
      </c>
      <c r="F26" s="39">
        <f t="shared" si="3"/>
        <v>0</v>
      </c>
      <c r="G26" s="39">
        <f t="shared" si="4"/>
        <v>0</v>
      </c>
      <c r="H26" s="30"/>
      <c r="I26" s="32"/>
      <c r="J26" s="32"/>
      <c r="K26" s="29"/>
      <c r="L26" s="34"/>
      <c r="M26" s="30"/>
      <c r="N26" s="32"/>
      <c r="O26" s="32"/>
      <c r="P26" s="29"/>
      <c r="Q26" s="34"/>
      <c r="R26" s="30"/>
      <c r="S26" s="32"/>
      <c r="T26" s="32"/>
      <c r="U26" s="29"/>
      <c r="V26" s="34"/>
      <c r="W26" s="2"/>
      <c r="X26" s="4"/>
      <c r="Y26" s="4"/>
      <c r="Z26" s="3"/>
      <c r="AA26" s="20"/>
    </row>
    <row r="27" spans="1:27" s="28" customFormat="1" ht="15.75" x14ac:dyDescent="0.25">
      <c r="A27" s="134">
        <v>23</v>
      </c>
      <c r="B27" s="152" t="s">
        <v>35</v>
      </c>
      <c r="C27" s="39">
        <f t="shared" si="0"/>
        <v>0</v>
      </c>
      <c r="D27" s="39">
        <f t="shared" si="1"/>
        <v>0</v>
      </c>
      <c r="E27" s="39">
        <f t="shared" si="2"/>
        <v>0</v>
      </c>
      <c r="F27" s="39">
        <f t="shared" si="3"/>
        <v>0</v>
      </c>
      <c r="G27" s="39">
        <f t="shared" si="4"/>
        <v>0</v>
      </c>
      <c r="H27" s="42"/>
      <c r="I27" s="43"/>
      <c r="J27" s="43"/>
      <c r="K27" s="44"/>
      <c r="L27" s="45"/>
      <c r="M27" s="42"/>
      <c r="N27" s="43"/>
      <c r="O27" s="43"/>
      <c r="P27" s="44"/>
      <c r="Q27" s="45"/>
      <c r="R27" s="42"/>
      <c r="S27" s="43"/>
      <c r="T27" s="43"/>
      <c r="U27" s="44"/>
      <c r="V27" s="45"/>
      <c r="W27" s="46"/>
      <c r="X27" s="43"/>
      <c r="Y27" s="43"/>
      <c r="Z27" s="44"/>
      <c r="AA27" s="45"/>
    </row>
    <row r="28" spans="1:27" ht="15.75" x14ac:dyDescent="0.25">
      <c r="A28" s="134">
        <v>24</v>
      </c>
      <c r="B28" s="166" t="s">
        <v>55</v>
      </c>
      <c r="C28" s="131">
        <f t="shared" si="0"/>
        <v>0</v>
      </c>
      <c r="D28" s="131">
        <f t="shared" si="1"/>
        <v>0</v>
      </c>
      <c r="E28" s="131">
        <f t="shared" si="2"/>
        <v>0</v>
      </c>
      <c r="F28" s="131">
        <f t="shared" si="3"/>
        <v>0</v>
      </c>
      <c r="G28" s="131">
        <f t="shared" si="4"/>
        <v>0</v>
      </c>
      <c r="H28" s="15"/>
      <c r="I28" s="11"/>
      <c r="J28" s="11"/>
      <c r="K28" s="12"/>
      <c r="L28" s="21"/>
      <c r="M28" s="15"/>
      <c r="N28" s="11"/>
      <c r="O28" s="11"/>
      <c r="P28" s="12"/>
      <c r="Q28" s="21"/>
      <c r="R28" s="104"/>
      <c r="S28" s="105"/>
      <c r="T28" s="88"/>
      <c r="U28" s="89"/>
      <c r="V28" s="90"/>
      <c r="W28" s="87"/>
      <c r="X28" s="88"/>
      <c r="Y28" s="88"/>
      <c r="Z28" s="89"/>
      <c r="AA28" s="82"/>
    </row>
    <row r="29" spans="1:27" ht="15.75" x14ac:dyDescent="0.25">
      <c r="A29" s="134">
        <v>25</v>
      </c>
      <c r="B29" s="35" t="s">
        <v>25</v>
      </c>
      <c r="C29" s="39">
        <f t="shared" si="0"/>
        <v>0</v>
      </c>
      <c r="D29" s="39">
        <f t="shared" si="1"/>
        <v>0</v>
      </c>
      <c r="E29" s="39">
        <f t="shared" si="2"/>
        <v>0</v>
      </c>
      <c r="F29" s="39">
        <f t="shared" si="3"/>
        <v>0</v>
      </c>
      <c r="G29" s="39">
        <f t="shared" si="4"/>
        <v>0</v>
      </c>
      <c r="H29" s="30"/>
      <c r="I29" s="32"/>
      <c r="J29" s="32"/>
      <c r="K29" s="29"/>
      <c r="L29" s="34"/>
      <c r="M29" s="30"/>
      <c r="N29" s="32"/>
      <c r="O29" s="32"/>
      <c r="P29" s="29"/>
      <c r="Q29" s="34"/>
      <c r="R29" s="30"/>
      <c r="S29" s="32"/>
      <c r="T29" s="32"/>
      <c r="U29" s="29"/>
      <c r="V29" s="34"/>
      <c r="W29" s="96"/>
      <c r="X29" s="93"/>
      <c r="Y29" s="93"/>
      <c r="Z29" s="94"/>
      <c r="AA29" s="101"/>
    </row>
    <row r="30" spans="1:27" ht="15.75" x14ac:dyDescent="0.25">
      <c r="A30" s="134">
        <v>26</v>
      </c>
      <c r="B30" s="130" t="s">
        <v>53</v>
      </c>
      <c r="C30" s="131">
        <f t="shared" si="0"/>
        <v>0</v>
      </c>
      <c r="D30" s="131">
        <f t="shared" si="1"/>
        <v>0</v>
      </c>
      <c r="E30" s="131">
        <f t="shared" si="2"/>
        <v>0</v>
      </c>
      <c r="F30" s="131">
        <f t="shared" si="3"/>
        <v>0</v>
      </c>
      <c r="G30" s="131">
        <f t="shared" si="4"/>
        <v>0</v>
      </c>
      <c r="H30" s="5"/>
      <c r="I30" s="4"/>
      <c r="J30" s="4"/>
      <c r="K30" s="3"/>
      <c r="L30" s="20"/>
      <c r="M30" s="5"/>
      <c r="N30" s="4"/>
      <c r="O30" s="4"/>
      <c r="P30" s="3"/>
      <c r="Q30" s="20"/>
      <c r="R30" s="99"/>
      <c r="S30" s="100"/>
      <c r="T30" s="93"/>
      <c r="U30" s="94"/>
      <c r="V30" s="95"/>
      <c r="W30" s="96"/>
      <c r="X30" s="93"/>
      <c r="Y30" s="93"/>
      <c r="Z30" s="94"/>
      <c r="AA30" s="20"/>
    </row>
    <row r="31" spans="1:27" ht="15.75" x14ac:dyDescent="0.25">
      <c r="A31" s="134">
        <v>27</v>
      </c>
      <c r="B31" s="130" t="s">
        <v>50</v>
      </c>
      <c r="C31" s="131">
        <f t="shared" si="0"/>
        <v>0</v>
      </c>
      <c r="D31" s="131">
        <f t="shared" si="1"/>
        <v>0</v>
      </c>
      <c r="E31" s="131">
        <f t="shared" si="2"/>
        <v>0</v>
      </c>
      <c r="F31" s="131">
        <f t="shared" si="3"/>
        <v>0</v>
      </c>
      <c r="G31" s="131">
        <f t="shared" si="4"/>
        <v>0</v>
      </c>
      <c r="H31" s="5"/>
      <c r="I31" s="4"/>
      <c r="J31" s="4"/>
      <c r="K31" s="3"/>
      <c r="L31" s="20"/>
      <c r="M31" s="106"/>
      <c r="N31" s="84"/>
      <c r="O31" s="84"/>
      <c r="P31" s="85"/>
      <c r="Q31" s="86"/>
      <c r="R31" s="68"/>
      <c r="S31" s="69"/>
      <c r="T31" s="4"/>
      <c r="U31" s="3"/>
      <c r="V31" s="20"/>
      <c r="W31" s="46"/>
      <c r="X31" s="43"/>
      <c r="Y31" s="43"/>
      <c r="Z31" s="44"/>
      <c r="AA31" s="45"/>
    </row>
    <row r="32" spans="1:27" ht="15.75" x14ac:dyDescent="0.25">
      <c r="A32" s="134">
        <v>28</v>
      </c>
      <c r="B32" s="35" t="s">
        <v>42</v>
      </c>
      <c r="C32" s="39">
        <f t="shared" si="0"/>
        <v>0</v>
      </c>
      <c r="D32" s="39">
        <f t="shared" si="1"/>
        <v>0</v>
      </c>
      <c r="E32" s="39">
        <f t="shared" si="2"/>
        <v>0</v>
      </c>
      <c r="F32" s="39">
        <f t="shared" si="3"/>
        <v>0</v>
      </c>
      <c r="G32" s="39">
        <f t="shared" si="4"/>
        <v>0</v>
      </c>
      <c r="H32" s="30"/>
      <c r="I32" s="32"/>
      <c r="J32" s="32"/>
      <c r="K32" s="29"/>
      <c r="L32" s="34"/>
      <c r="M32" s="37"/>
      <c r="N32" s="32"/>
      <c r="O32" s="32"/>
      <c r="P32" s="29"/>
      <c r="Q32" s="34"/>
      <c r="R32" s="30"/>
      <c r="S32" s="32"/>
      <c r="T32" s="32"/>
      <c r="U32" s="29"/>
      <c r="V32" s="34"/>
      <c r="W32" s="62"/>
      <c r="X32" s="59"/>
      <c r="Y32" s="59"/>
      <c r="Z32" s="60"/>
      <c r="AA32" s="61"/>
    </row>
    <row r="33" spans="1:27" s="27" customFormat="1" ht="15.75" x14ac:dyDescent="0.25">
      <c r="A33" s="134">
        <v>29</v>
      </c>
      <c r="B33" s="164" t="s">
        <v>54</v>
      </c>
      <c r="C33" s="131">
        <f t="shared" si="0"/>
        <v>0</v>
      </c>
      <c r="D33" s="131">
        <f t="shared" si="1"/>
        <v>0</v>
      </c>
      <c r="E33" s="131">
        <f t="shared" si="2"/>
        <v>0</v>
      </c>
      <c r="F33" s="131">
        <f t="shared" si="3"/>
        <v>0</v>
      </c>
      <c r="G33" s="131">
        <f t="shared" si="4"/>
        <v>0</v>
      </c>
      <c r="H33" s="48"/>
      <c r="I33" s="40"/>
      <c r="J33" s="11"/>
      <c r="K33" s="12"/>
      <c r="L33" s="21"/>
      <c r="M33" s="87"/>
      <c r="N33" s="88"/>
      <c r="O33" s="88"/>
      <c r="P33" s="89"/>
      <c r="Q33" s="90"/>
      <c r="R33" s="15"/>
      <c r="S33" s="11"/>
      <c r="T33" s="11"/>
      <c r="U33" s="12"/>
      <c r="V33" s="21"/>
      <c r="W33" s="62"/>
      <c r="X33" s="59"/>
      <c r="Y33" s="59"/>
      <c r="Z33" s="60"/>
      <c r="AA33" s="61"/>
    </row>
    <row r="34" spans="1:27" s="28" customFormat="1" ht="15.75" x14ac:dyDescent="0.25">
      <c r="A34" s="134">
        <v>30</v>
      </c>
      <c r="B34" s="159" t="s">
        <v>62</v>
      </c>
      <c r="C34" s="131">
        <f t="shared" si="0"/>
        <v>0</v>
      </c>
      <c r="D34" s="131">
        <f t="shared" si="1"/>
        <v>0</v>
      </c>
      <c r="E34" s="131">
        <f t="shared" si="2"/>
        <v>0</v>
      </c>
      <c r="F34" s="131">
        <f t="shared" si="3"/>
        <v>0</v>
      </c>
      <c r="G34" s="131">
        <f t="shared" si="4"/>
        <v>0</v>
      </c>
      <c r="H34" s="15"/>
      <c r="I34" s="11"/>
      <c r="J34" s="11"/>
      <c r="K34" s="12"/>
      <c r="L34" s="21"/>
      <c r="M34" s="10"/>
      <c r="N34" s="11"/>
      <c r="O34" s="11"/>
      <c r="P34" s="12"/>
      <c r="Q34" s="21"/>
      <c r="R34" s="104"/>
      <c r="S34" s="105"/>
      <c r="T34" s="88"/>
      <c r="U34" s="89"/>
      <c r="V34" s="90"/>
      <c r="W34" s="96"/>
      <c r="X34" s="93"/>
      <c r="Y34" s="93"/>
      <c r="Z34" s="94"/>
      <c r="AA34" s="20"/>
    </row>
    <row r="35" spans="1:27" s="28" customFormat="1" ht="15.75" x14ac:dyDescent="0.25">
      <c r="A35" s="134">
        <v>31</v>
      </c>
      <c r="B35" s="35" t="s">
        <v>79</v>
      </c>
      <c r="C35" s="39">
        <f t="shared" si="0"/>
        <v>0</v>
      </c>
      <c r="D35" s="39">
        <f t="shared" si="1"/>
        <v>0</v>
      </c>
      <c r="E35" s="39">
        <f t="shared" si="2"/>
        <v>0</v>
      </c>
      <c r="F35" s="39">
        <f t="shared" si="3"/>
        <v>0</v>
      </c>
      <c r="G35" s="39">
        <f t="shared" si="4"/>
        <v>0</v>
      </c>
      <c r="H35" s="30"/>
      <c r="I35" s="32"/>
      <c r="J35" s="32"/>
      <c r="K35" s="29"/>
      <c r="L35" s="34"/>
      <c r="M35" s="30"/>
      <c r="N35" s="32"/>
      <c r="O35" s="32"/>
      <c r="P35" s="29"/>
      <c r="Q35" s="34"/>
      <c r="R35" s="30"/>
      <c r="S35" s="32"/>
      <c r="T35" s="32"/>
      <c r="U35" s="29"/>
      <c r="V35" s="34"/>
      <c r="W35" s="2"/>
      <c r="X35" s="4"/>
      <c r="Y35" s="4"/>
      <c r="Z35" s="3"/>
      <c r="AA35" s="20"/>
    </row>
    <row r="36" spans="1:27" s="28" customFormat="1" ht="15.75" x14ac:dyDescent="0.25">
      <c r="A36" s="134">
        <v>32</v>
      </c>
      <c r="B36" s="109" t="s">
        <v>57</v>
      </c>
      <c r="C36" s="76">
        <f t="shared" si="0"/>
        <v>0</v>
      </c>
      <c r="D36" s="76">
        <f t="shared" si="1"/>
        <v>0</v>
      </c>
      <c r="E36" s="76">
        <f t="shared" si="2"/>
        <v>0</v>
      </c>
      <c r="F36" s="76">
        <f t="shared" si="3"/>
        <v>0</v>
      </c>
      <c r="G36" s="76">
        <f t="shared" si="4"/>
        <v>0</v>
      </c>
      <c r="H36" s="5"/>
      <c r="I36" s="4"/>
      <c r="J36" s="4"/>
      <c r="K36" s="3"/>
      <c r="L36" s="20"/>
      <c r="M36" s="2"/>
      <c r="N36" s="4"/>
      <c r="O36" s="4"/>
      <c r="P36" s="3"/>
      <c r="Q36" s="20"/>
      <c r="R36" s="99"/>
      <c r="S36" s="100"/>
      <c r="T36" s="93"/>
      <c r="U36" s="94"/>
      <c r="V36" s="95"/>
      <c r="W36" s="49"/>
      <c r="X36" s="14"/>
      <c r="Y36" s="14"/>
      <c r="Z36" s="9"/>
      <c r="AA36" s="20"/>
    </row>
    <row r="37" spans="1:27" s="28" customFormat="1" ht="15.75" x14ac:dyDescent="0.25">
      <c r="A37" s="134">
        <v>33</v>
      </c>
      <c r="B37" s="136" t="s">
        <v>74</v>
      </c>
      <c r="C37" s="39">
        <f t="shared" ref="C37:C62" si="5">H37+M37+R37</f>
        <v>0</v>
      </c>
      <c r="D37" s="39">
        <f t="shared" ref="D37:D62" si="6">I37+N37+S37</f>
        <v>0</v>
      </c>
      <c r="E37" s="39">
        <f t="shared" ref="E37:E62" si="7">J37+O37+T37</f>
        <v>0</v>
      </c>
      <c r="F37" s="39">
        <f t="shared" ref="F37:F62" si="8">K37+P37+U37</f>
        <v>0</v>
      </c>
      <c r="G37" s="39">
        <f t="shared" ref="G37:G62" si="9">L37+Q37+V37</f>
        <v>0</v>
      </c>
      <c r="H37" s="30"/>
      <c r="I37" s="32"/>
      <c r="J37" s="32"/>
      <c r="K37" s="29"/>
      <c r="L37" s="34"/>
      <c r="M37" s="46"/>
      <c r="N37" s="43"/>
      <c r="O37" s="43"/>
      <c r="P37" s="44"/>
      <c r="Q37" s="45"/>
      <c r="R37" s="30"/>
      <c r="S37" s="32"/>
      <c r="T37" s="32"/>
      <c r="U37" s="29"/>
      <c r="V37" s="34"/>
      <c r="W37" s="49"/>
      <c r="X37" s="14"/>
      <c r="Y37" s="14"/>
      <c r="Z37" s="9"/>
      <c r="AA37" s="23"/>
    </row>
    <row r="38" spans="1:27" s="28" customFormat="1" ht="15.75" x14ac:dyDescent="0.25">
      <c r="A38" s="134">
        <v>34</v>
      </c>
      <c r="B38" s="35" t="s">
        <v>32</v>
      </c>
      <c r="C38" s="39">
        <f t="shared" si="5"/>
        <v>0</v>
      </c>
      <c r="D38" s="39">
        <f t="shared" si="6"/>
        <v>0</v>
      </c>
      <c r="E38" s="39">
        <f t="shared" si="7"/>
        <v>0</v>
      </c>
      <c r="F38" s="39">
        <f t="shared" si="8"/>
        <v>0</v>
      </c>
      <c r="G38" s="39">
        <f t="shared" si="9"/>
        <v>0</v>
      </c>
      <c r="H38" s="42"/>
      <c r="I38" s="43"/>
      <c r="J38" s="43"/>
      <c r="K38" s="44"/>
      <c r="L38" s="45"/>
      <c r="M38" s="46"/>
      <c r="N38" s="43"/>
      <c r="O38" s="43"/>
      <c r="P38" s="44"/>
      <c r="Q38" s="45"/>
      <c r="R38" s="42"/>
      <c r="S38" s="43"/>
      <c r="T38" s="43"/>
      <c r="U38" s="44"/>
      <c r="V38" s="45"/>
      <c r="W38" s="62"/>
      <c r="X38" s="59"/>
      <c r="Y38" s="59"/>
      <c r="Z38" s="60"/>
      <c r="AA38" s="61"/>
    </row>
    <row r="39" spans="1:27" s="28" customFormat="1" ht="15.75" x14ac:dyDescent="0.25">
      <c r="A39" s="134">
        <v>35</v>
      </c>
      <c r="B39" s="67" t="s">
        <v>41</v>
      </c>
      <c r="C39" s="76">
        <f t="shared" si="5"/>
        <v>0</v>
      </c>
      <c r="D39" s="76">
        <f t="shared" si="6"/>
        <v>0</v>
      </c>
      <c r="E39" s="76">
        <f t="shared" si="7"/>
        <v>0</v>
      </c>
      <c r="F39" s="76">
        <f t="shared" si="8"/>
        <v>0</v>
      </c>
      <c r="G39" s="76">
        <f t="shared" si="9"/>
        <v>0</v>
      </c>
      <c r="H39" s="104"/>
      <c r="I39" s="105"/>
      <c r="J39" s="88"/>
      <c r="K39" s="89"/>
      <c r="L39" s="90"/>
      <c r="M39" s="10"/>
      <c r="N39" s="11"/>
      <c r="O39" s="11"/>
      <c r="P39" s="111"/>
      <c r="Q39" s="21"/>
      <c r="R39" s="15"/>
      <c r="S39" s="11"/>
      <c r="T39" s="11"/>
      <c r="U39" s="12"/>
      <c r="V39" s="21"/>
      <c r="W39" s="62"/>
      <c r="X39" s="59"/>
      <c r="Y39" s="59"/>
      <c r="Z39" s="60"/>
      <c r="AA39" s="61"/>
    </row>
    <row r="40" spans="1:27" s="28" customFormat="1" ht="15.75" x14ac:dyDescent="0.25">
      <c r="A40" s="134">
        <v>36</v>
      </c>
      <c r="B40" s="35" t="s">
        <v>19</v>
      </c>
      <c r="C40" s="39">
        <f t="shared" si="5"/>
        <v>0</v>
      </c>
      <c r="D40" s="39">
        <f t="shared" si="6"/>
        <v>0</v>
      </c>
      <c r="E40" s="39">
        <f t="shared" si="7"/>
        <v>0</v>
      </c>
      <c r="F40" s="39">
        <f t="shared" si="8"/>
        <v>0</v>
      </c>
      <c r="G40" s="39">
        <f t="shared" si="9"/>
        <v>0</v>
      </c>
      <c r="H40" s="30"/>
      <c r="I40" s="32"/>
      <c r="J40" s="32"/>
      <c r="K40" s="29"/>
      <c r="L40" s="34"/>
      <c r="M40" s="30"/>
      <c r="N40" s="32"/>
      <c r="O40" s="32"/>
      <c r="P40" s="29"/>
      <c r="Q40" s="34"/>
      <c r="R40" s="30"/>
      <c r="S40" s="32"/>
      <c r="T40" s="32"/>
      <c r="U40" s="29"/>
      <c r="V40" s="34"/>
      <c r="W40" s="10"/>
      <c r="X40" s="11"/>
      <c r="Y40" s="11"/>
      <c r="Z40" s="12"/>
      <c r="AA40" s="21"/>
    </row>
    <row r="41" spans="1:27" s="28" customFormat="1" ht="15.75" x14ac:dyDescent="0.25">
      <c r="A41" s="134">
        <v>37</v>
      </c>
      <c r="B41" s="58" t="s">
        <v>56</v>
      </c>
      <c r="C41" s="76">
        <f t="shared" si="5"/>
        <v>0</v>
      </c>
      <c r="D41" s="76">
        <f t="shared" si="6"/>
        <v>0</v>
      </c>
      <c r="E41" s="76">
        <f t="shared" si="7"/>
        <v>0</v>
      </c>
      <c r="F41" s="76">
        <f t="shared" si="8"/>
        <v>0</v>
      </c>
      <c r="G41" s="76">
        <f t="shared" si="9"/>
        <v>0</v>
      </c>
      <c r="H41" s="5"/>
      <c r="I41" s="4"/>
      <c r="J41" s="4"/>
      <c r="K41" s="3"/>
      <c r="L41" s="20"/>
      <c r="M41" s="5"/>
      <c r="N41" s="4"/>
      <c r="O41" s="4"/>
      <c r="P41" s="102"/>
      <c r="Q41" s="20"/>
      <c r="R41" s="5"/>
      <c r="S41" s="4"/>
      <c r="T41" s="4"/>
      <c r="U41" s="3"/>
      <c r="V41" s="20"/>
      <c r="W41" s="87"/>
      <c r="X41" s="88"/>
      <c r="Y41" s="88"/>
      <c r="Z41" s="89"/>
      <c r="AA41" s="41"/>
    </row>
    <row r="42" spans="1:27" s="28" customFormat="1" ht="15.75" x14ac:dyDescent="0.25">
      <c r="A42" s="134">
        <v>38</v>
      </c>
      <c r="B42" s="35" t="s">
        <v>29</v>
      </c>
      <c r="C42" s="39">
        <f t="shared" si="5"/>
        <v>0</v>
      </c>
      <c r="D42" s="39">
        <f t="shared" si="6"/>
        <v>0</v>
      </c>
      <c r="E42" s="39">
        <f t="shared" si="7"/>
        <v>0</v>
      </c>
      <c r="F42" s="39">
        <f t="shared" si="8"/>
        <v>0</v>
      </c>
      <c r="G42" s="39">
        <f t="shared" si="9"/>
        <v>0</v>
      </c>
      <c r="H42" s="30"/>
      <c r="I42" s="32"/>
      <c r="J42" s="32"/>
      <c r="K42" s="29"/>
      <c r="L42" s="34"/>
      <c r="M42" s="30"/>
      <c r="N42" s="32"/>
      <c r="O42" s="32"/>
      <c r="P42" s="29"/>
      <c r="Q42" s="34"/>
      <c r="R42" s="30"/>
      <c r="S42" s="32"/>
      <c r="T42" s="32"/>
      <c r="U42" s="29"/>
      <c r="V42" s="34"/>
      <c r="W42" s="2"/>
      <c r="X42" s="4"/>
      <c r="Y42" s="4"/>
      <c r="Z42" s="3"/>
      <c r="AA42" s="86"/>
    </row>
    <row r="43" spans="1:27" s="28" customFormat="1" ht="15.75" x14ac:dyDescent="0.25">
      <c r="A43" s="134">
        <v>39</v>
      </c>
      <c r="B43" s="58" t="s">
        <v>61</v>
      </c>
      <c r="C43" s="76">
        <f t="shared" si="5"/>
        <v>0</v>
      </c>
      <c r="D43" s="76">
        <f t="shared" si="6"/>
        <v>0</v>
      </c>
      <c r="E43" s="76">
        <f t="shared" si="7"/>
        <v>0</v>
      </c>
      <c r="F43" s="76">
        <f t="shared" si="8"/>
        <v>0</v>
      </c>
      <c r="G43" s="76">
        <f t="shared" si="9"/>
        <v>0</v>
      </c>
      <c r="H43" s="5"/>
      <c r="I43" s="4"/>
      <c r="J43" s="4"/>
      <c r="K43" s="3"/>
      <c r="L43" s="20"/>
      <c r="M43" s="5"/>
      <c r="N43" s="4"/>
      <c r="O43" s="4"/>
      <c r="P43" s="102"/>
      <c r="Q43" s="20"/>
      <c r="R43" s="92"/>
      <c r="S43" s="93"/>
      <c r="T43" s="93"/>
      <c r="U43" s="94"/>
      <c r="V43" s="101"/>
      <c r="W43" s="87"/>
      <c r="X43" s="88"/>
      <c r="Y43" s="88"/>
      <c r="Z43" s="89"/>
      <c r="AA43" s="82"/>
    </row>
    <row r="44" spans="1:27" s="28" customFormat="1" ht="15.75" x14ac:dyDescent="0.25">
      <c r="A44" s="134">
        <v>40</v>
      </c>
      <c r="B44" s="58" t="s">
        <v>51</v>
      </c>
      <c r="C44" s="76">
        <f t="shared" si="5"/>
        <v>0</v>
      </c>
      <c r="D44" s="76">
        <f t="shared" si="6"/>
        <v>0</v>
      </c>
      <c r="E44" s="76">
        <f t="shared" si="7"/>
        <v>0</v>
      </c>
      <c r="F44" s="76">
        <f t="shared" si="8"/>
        <v>0</v>
      </c>
      <c r="G44" s="76">
        <f t="shared" si="9"/>
        <v>0</v>
      </c>
      <c r="H44" s="99"/>
      <c r="I44" s="100"/>
      <c r="J44" s="93"/>
      <c r="K44" s="94"/>
      <c r="L44" s="95"/>
      <c r="M44" s="5"/>
      <c r="N44" s="4"/>
      <c r="O44" s="4"/>
      <c r="P44" s="3"/>
      <c r="Q44" s="20"/>
      <c r="R44" s="92"/>
      <c r="S44" s="93"/>
      <c r="T44" s="93"/>
      <c r="U44" s="94"/>
      <c r="V44" s="101"/>
      <c r="W44" s="96"/>
      <c r="X44" s="93"/>
      <c r="Y44" s="93"/>
      <c r="Z44" s="94"/>
      <c r="AA44" s="73"/>
    </row>
    <row r="45" spans="1:27" s="28" customFormat="1" ht="15.75" x14ac:dyDescent="0.25">
      <c r="A45" s="134">
        <v>41</v>
      </c>
      <c r="B45" s="115" t="s">
        <v>33</v>
      </c>
      <c r="C45" s="39">
        <f t="shared" si="5"/>
        <v>0</v>
      </c>
      <c r="D45" s="39">
        <f t="shared" si="6"/>
        <v>0</v>
      </c>
      <c r="E45" s="39">
        <f t="shared" si="7"/>
        <v>0</v>
      </c>
      <c r="F45" s="39">
        <f t="shared" si="8"/>
        <v>0</v>
      </c>
      <c r="G45" s="39">
        <f t="shared" si="9"/>
        <v>0</v>
      </c>
      <c r="H45" s="42"/>
      <c r="I45" s="43"/>
      <c r="J45" s="43"/>
      <c r="K45" s="44"/>
      <c r="L45" s="45"/>
      <c r="M45" s="42"/>
      <c r="N45" s="43"/>
      <c r="O45" s="43"/>
      <c r="P45" s="44"/>
      <c r="Q45" s="45"/>
      <c r="R45" s="42"/>
      <c r="S45" s="43"/>
      <c r="T45" s="43"/>
      <c r="U45" s="44"/>
      <c r="V45" s="45"/>
      <c r="W45" s="46"/>
      <c r="X45" s="43"/>
      <c r="Y45" s="43"/>
      <c r="Z45" s="44"/>
      <c r="AA45" s="45"/>
    </row>
    <row r="46" spans="1:27" s="28" customFormat="1" ht="15.75" x14ac:dyDescent="0.25">
      <c r="A46" s="134">
        <v>42</v>
      </c>
      <c r="B46" s="115" t="s">
        <v>16</v>
      </c>
      <c r="C46" s="39">
        <f t="shared" si="5"/>
        <v>0</v>
      </c>
      <c r="D46" s="39">
        <f t="shared" si="6"/>
        <v>0</v>
      </c>
      <c r="E46" s="39">
        <f t="shared" si="7"/>
        <v>0</v>
      </c>
      <c r="F46" s="39">
        <f t="shared" si="8"/>
        <v>0</v>
      </c>
      <c r="G46" s="39">
        <f t="shared" si="9"/>
        <v>0</v>
      </c>
      <c r="H46" s="42"/>
      <c r="I46" s="43"/>
      <c r="J46" s="43"/>
      <c r="K46" s="44"/>
      <c r="L46" s="45"/>
      <c r="M46" s="42"/>
      <c r="N46" s="43"/>
      <c r="O46" s="43"/>
      <c r="P46" s="44"/>
      <c r="Q46" s="45"/>
      <c r="R46" s="42"/>
      <c r="S46" s="43"/>
      <c r="T46" s="43"/>
      <c r="U46" s="44"/>
      <c r="V46" s="45"/>
      <c r="W46" s="49"/>
      <c r="X46" s="14"/>
      <c r="Y46" s="14"/>
      <c r="Z46" s="9"/>
      <c r="AA46" s="23"/>
    </row>
    <row r="47" spans="1:27" s="28" customFormat="1" ht="15.75" x14ac:dyDescent="0.25">
      <c r="A47" s="134">
        <v>43</v>
      </c>
      <c r="B47" s="115" t="s">
        <v>12</v>
      </c>
      <c r="C47" s="39">
        <f t="shared" si="5"/>
        <v>0</v>
      </c>
      <c r="D47" s="39">
        <f t="shared" si="6"/>
        <v>0</v>
      </c>
      <c r="E47" s="39">
        <f t="shared" si="7"/>
        <v>0</v>
      </c>
      <c r="F47" s="39">
        <f t="shared" si="8"/>
        <v>0</v>
      </c>
      <c r="G47" s="39">
        <f t="shared" si="9"/>
        <v>0</v>
      </c>
      <c r="H47" s="42"/>
      <c r="I47" s="43"/>
      <c r="J47" s="43"/>
      <c r="K47" s="44"/>
      <c r="L47" s="45"/>
      <c r="M47" s="42"/>
      <c r="N47" s="43"/>
      <c r="O47" s="43"/>
      <c r="P47" s="44"/>
      <c r="Q47" s="45"/>
      <c r="R47" s="42"/>
      <c r="S47" s="43"/>
      <c r="T47" s="43"/>
      <c r="U47" s="44"/>
      <c r="V47" s="45"/>
      <c r="W47" s="49"/>
      <c r="X47" s="14"/>
      <c r="Y47" s="14"/>
      <c r="Z47" s="9"/>
      <c r="AA47" s="23"/>
    </row>
    <row r="48" spans="1:27" s="28" customFormat="1" ht="15.75" x14ac:dyDescent="0.25">
      <c r="A48" s="134">
        <v>44</v>
      </c>
      <c r="B48" s="116" t="s">
        <v>64</v>
      </c>
      <c r="C48" s="76">
        <f t="shared" si="5"/>
        <v>0</v>
      </c>
      <c r="D48" s="76">
        <f t="shared" si="6"/>
        <v>0</v>
      </c>
      <c r="E48" s="76">
        <f t="shared" si="7"/>
        <v>0</v>
      </c>
      <c r="F48" s="76">
        <f t="shared" si="8"/>
        <v>0</v>
      </c>
      <c r="G48" s="76">
        <f t="shared" si="9"/>
        <v>0</v>
      </c>
      <c r="H48" s="15"/>
      <c r="I48" s="11"/>
      <c r="J48" s="11"/>
      <c r="K48" s="12"/>
      <c r="L48" s="21"/>
      <c r="M48" s="15"/>
      <c r="N48" s="11"/>
      <c r="O48" s="11"/>
      <c r="P48" s="12"/>
      <c r="Q48" s="21"/>
      <c r="R48" s="15"/>
      <c r="S48" s="11"/>
      <c r="T48" s="11"/>
      <c r="U48" s="12"/>
      <c r="V48" s="21"/>
      <c r="W48" s="49"/>
      <c r="X48" s="14"/>
      <c r="Y48" s="14"/>
      <c r="Z48" s="9"/>
      <c r="AA48" s="23"/>
    </row>
    <row r="49" spans="1:27" s="28" customFormat="1" ht="15.75" x14ac:dyDescent="0.25">
      <c r="A49" s="134">
        <v>45</v>
      </c>
      <c r="B49" s="115" t="s">
        <v>14</v>
      </c>
      <c r="C49" s="39">
        <f t="shared" si="5"/>
        <v>0</v>
      </c>
      <c r="D49" s="39">
        <f t="shared" si="6"/>
        <v>0</v>
      </c>
      <c r="E49" s="39">
        <f t="shared" si="7"/>
        <v>0</v>
      </c>
      <c r="F49" s="39">
        <f t="shared" si="8"/>
        <v>0</v>
      </c>
      <c r="G49" s="39">
        <f t="shared" si="9"/>
        <v>0</v>
      </c>
      <c r="H49" s="42"/>
      <c r="I49" s="43"/>
      <c r="J49" s="43"/>
      <c r="K49" s="44"/>
      <c r="L49" s="45"/>
      <c r="M49" s="42"/>
      <c r="N49" s="43"/>
      <c r="O49" s="43"/>
      <c r="P49" s="44"/>
      <c r="Q49" s="45"/>
      <c r="R49" s="42"/>
      <c r="S49" s="43"/>
      <c r="T49" s="43"/>
      <c r="U49" s="44"/>
      <c r="V49" s="45"/>
      <c r="W49" s="96"/>
      <c r="X49" s="93"/>
      <c r="Y49" s="93"/>
      <c r="Z49" s="94"/>
      <c r="AA49" s="73"/>
    </row>
    <row r="50" spans="1:27" s="28" customFormat="1" ht="15.75" x14ac:dyDescent="0.25">
      <c r="A50" s="134">
        <v>46</v>
      </c>
      <c r="B50" s="115" t="s">
        <v>38</v>
      </c>
      <c r="C50" s="39">
        <f t="shared" si="5"/>
        <v>0</v>
      </c>
      <c r="D50" s="39">
        <f t="shared" si="6"/>
        <v>0</v>
      </c>
      <c r="E50" s="39">
        <f t="shared" si="7"/>
        <v>0</v>
      </c>
      <c r="F50" s="39">
        <f t="shared" si="8"/>
        <v>0</v>
      </c>
      <c r="G50" s="39">
        <f t="shared" si="9"/>
        <v>0</v>
      </c>
      <c r="H50" s="42"/>
      <c r="I50" s="43"/>
      <c r="J50" s="43"/>
      <c r="K50" s="44"/>
      <c r="L50" s="45"/>
      <c r="M50" s="42"/>
      <c r="N50" s="43"/>
      <c r="O50" s="43"/>
      <c r="P50" s="44"/>
      <c r="Q50" s="45"/>
      <c r="R50" s="42"/>
      <c r="S50" s="43"/>
      <c r="T50" s="43"/>
      <c r="U50" s="44"/>
      <c r="V50" s="45"/>
      <c r="W50" s="49"/>
      <c r="X50" s="14"/>
      <c r="Y50" s="14"/>
      <c r="Z50" s="9"/>
      <c r="AA50" s="23"/>
    </row>
    <row r="51" spans="1:27" s="28" customFormat="1" ht="15.75" x14ac:dyDescent="0.25">
      <c r="A51" s="134">
        <v>47</v>
      </c>
      <c r="B51" s="115" t="s">
        <v>85</v>
      </c>
      <c r="C51" s="39">
        <f t="shared" si="5"/>
        <v>0</v>
      </c>
      <c r="D51" s="39">
        <f t="shared" si="6"/>
        <v>0</v>
      </c>
      <c r="E51" s="39">
        <f t="shared" si="7"/>
        <v>0</v>
      </c>
      <c r="F51" s="39">
        <f t="shared" si="8"/>
        <v>0</v>
      </c>
      <c r="G51" s="39">
        <f t="shared" si="9"/>
        <v>0</v>
      </c>
      <c r="H51" s="42"/>
      <c r="I51" s="43"/>
      <c r="J51" s="43"/>
      <c r="K51" s="44"/>
      <c r="L51" s="45"/>
      <c r="M51" s="42"/>
      <c r="N51" s="43"/>
      <c r="O51" s="43"/>
      <c r="P51" s="44"/>
      <c r="Q51" s="45"/>
      <c r="R51" s="42"/>
      <c r="S51" s="43"/>
      <c r="T51" s="43"/>
      <c r="U51" s="44"/>
      <c r="V51" s="45"/>
      <c r="W51" s="96"/>
      <c r="X51" s="93"/>
      <c r="Y51" s="93"/>
      <c r="Z51" s="94"/>
      <c r="AA51" s="73"/>
    </row>
    <row r="52" spans="1:27" s="28" customFormat="1" ht="15.75" x14ac:dyDescent="0.25">
      <c r="A52" s="134">
        <v>48</v>
      </c>
      <c r="B52" s="35" t="s">
        <v>43</v>
      </c>
      <c r="C52" s="39">
        <f t="shared" si="5"/>
        <v>0</v>
      </c>
      <c r="D52" s="39">
        <f t="shared" si="6"/>
        <v>0</v>
      </c>
      <c r="E52" s="39">
        <f t="shared" si="7"/>
        <v>0</v>
      </c>
      <c r="F52" s="39">
        <f t="shared" si="8"/>
        <v>0</v>
      </c>
      <c r="G52" s="39">
        <f t="shared" si="9"/>
        <v>0</v>
      </c>
      <c r="H52" s="42"/>
      <c r="I52" s="43"/>
      <c r="J52" s="43"/>
      <c r="K52" s="44"/>
      <c r="L52" s="45"/>
      <c r="M52" s="42"/>
      <c r="N52" s="43"/>
      <c r="O52" s="43"/>
      <c r="P52" s="44"/>
      <c r="Q52" s="45"/>
      <c r="R52" s="42"/>
      <c r="S52" s="43"/>
      <c r="T52" s="43"/>
      <c r="U52" s="44"/>
      <c r="V52" s="45"/>
      <c r="W52" s="49"/>
      <c r="X52" s="14"/>
      <c r="Y52" s="14"/>
      <c r="Z52" s="9"/>
      <c r="AA52" s="23"/>
    </row>
    <row r="53" spans="1:27" s="28" customFormat="1" ht="15.75" x14ac:dyDescent="0.25">
      <c r="A53" s="134">
        <v>49</v>
      </c>
      <c r="B53" s="35" t="s">
        <v>90</v>
      </c>
      <c r="C53" s="39">
        <f t="shared" si="5"/>
        <v>0</v>
      </c>
      <c r="D53" s="39">
        <f t="shared" si="6"/>
        <v>0</v>
      </c>
      <c r="E53" s="39">
        <f t="shared" si="7"/>
        <v>0</v>
      </c>
      <c r="F53" s="39">
        <f t="shared" si="8"/>
        <v>0</v>
      </c>
      <c r="G53" s="39">
        <f t="shared" si="9"/>
        <v>0</v>
      </c>
      <c r="H53" s="42"/>
      <c r="I53" s="43"/>
      <c r="J53" s="43"/>
      <c r="K53" s="44"/>
      <c r="L53" s="45"/>
      <c r="M53" s="42"/>
      <c r="N53" s="43"/>
      <c r="O53" s="43"/>
      <c r="P53" s="44"/>
      <c r="Q53" s="45"/>
      <c r="R53" s="42"/>
      <c r="S53" s="43"/>
      <c r="T53" s="43"/>
      <c r="U53" s="44"/>
      <c r="V53" s="45"/>
      <c r="W53" s="37"/>
      <c r="X53" s="32"/>
      <c r="Y53" s="32"/>
      <c r="Z53" s="29"/>
      <c r="AA53" s="34"/>
    </row>
    <row r="54" spans="1:27" s="28" customFormat="1" ht="15.75" x14ac:dyDescent="0.25">
      <c r="A54" s="134">
        <v>50</v>
      </c>
      <c r="B54" s="58" t="s">
        <v>60</v>
      </c>
      <c r="C54" s="76">
        <f t="shared" si="5"/>
        <v>0</v>
      </c>
      <c r="D54" s="76">
        <f t="shared" si="6"/>
        <v>0</v>
      </c>
      <c r="E54" s="76">
        <f t="shared" si="7"/>
        <v>0</v>
      </c>
      <c r="F54" s="76">
        <f t="shared" si="8"/>
        <v>0</v>
      </c>
      <c r="G54" s="76">
        <f t="shared" si="9"/>
        <v>0</v>
      </c>
      <c r="H54" s="48"/>
      <c r="I54" s="40"/>
      <c r="J54" s="11"/>
      <c r="K54" s="12"/>
      <c r="L54" s="21"/>
      <c r="M54" s="91"/>
      <c r="N54" s="88"/>
      <c r="O54" s="88"/>
      <c r="P54" s="89"/>
      <c r="Q54" s="90"/>
      <c r="R54" s="15"/>
      <c r="S54" s="11"/>
      <c r="T54" s="11"/>
      <c r="U54" s="12"/>
      <c r="V54" s="21"/>
      <c r="W54" s="49"/>
      <c r="X54" s="14"/>
      <c r="Y54" s="14"/>
      <c r="Z54" s="9"/>
      <c r="AA54" s="23"/>
    </row>
    <row r="55" spans="1:27" s="28" customFormat="1" ht="15.75" x14ac:dyDescent="0.25">
      <c r="A55" s="134">
        <v>51</v>
      </c>
      <c r="B55" s="35" t="s">
        <v>86</v>
      </c>
      <c r="C55" s="39">
        <f t="shared" si="5"/>
        <v>0</v>
      </c>
      <c r="D55" s="39">
        <f t="shared" si="6"/>
        <v>0</v>
      </c>
      <c r="E55" s="39">
        <f t="shared" si="7"/>
        <v>0</v>
      </c>
      <c r="F55" s="39">
        <f t="shared" si="8"/>
        <v>0</v>
      </c>
      <c r="G55" s="39">
        <f t="shared" si="9"/>
        <v>0</v>
      </c>
      <c r="H55" s="42"/>
      <c r="I55" s="43"/>
      <c r="J55" s="43"/>
      <c r="K55" s="44"/>
      <c r="L55" s="45"/>
      <c r="M55" s="42"/>
      <c r="N55" s="43"/>
      <c r="O55" s="43"/>
      <c r="P55" s="44"/>
      <c r="Q55" s="45"/>
      <c r="R55" s="42"/>
      <c r="S55" s="43"/>
      <c r="T55" s="43"/>
      <c r="U55" s="44"/>
      <c r="V55" s="45"/>
      <c r="W55" s="62"/>
      <c r="X55" s="59"/>
      <c r="Y55" s="59"/>
      <c r="Z55" s="60"/>
      <c r="AA55" s="61"/>
    </row>
    <row r="56" spans="1:27" s="28" customFormat="1" ht="15.75" x14ac:dyDescent="0.25">
      <c r="A56" s="134">
        <v>52</v>
      </c>
      <c r="B56" s="35" t="s">
        <v>87</v>
      </c>
      <c r="C56" s="39">
        <f t="shared" si="5"/>
        <v>0</v>
      </c>
      <c r="D56" s="39">
        <f t="shared" si="6"/>
        <v>0</v>
      </c>
      <c r="E56" s="39">
        <f t="shared" si="7"/>
        <v>0</v>
      </c>
      <c r="F56" s="39">
        <f t="shared" si="8"/>
        <v>0</v>
      </c>
      <c r="G56" s="39">
        <f t="shared" si="9"/>
        <v>0</v>
      </c>
      <c r="H56" s="42"/>
      <c r="I56" s="43"/>
      <c r="J56" s="43"/>
      <c r="K56" s="44"/>
      <c r="L56" s="45"/>
      <c r="M56" s="42"/>
      <c r="N56" s="43"/>
      <c r="O56" s="43"/>
      <c r="P56" s="44"/>
      <c r="Q56" s="45"/>
      <c r="R56" s="42"/>
      <c r="S56" s="43"/>
      <c r="T56" s="43"/>
      <c r="U56" s="44"/>
      <c r="V56" s="45"/>
      <c r="W56" s="83"/>
      <c r="X56" s="84"/>
      <c r="Y56" s="84"/>
      <c r="Z56" s="85"/>
      <c r="AA56" s="23"/>
    </row>
    <row r="57" spans="1:27" ht="15.75" x14ac:dyDescent="0.25">
      <c r="A57" s="134">
        <v>53</v>
      </c>
      <c r="B57" s="35" t="s">
        <v>88</v>
      </c>
      <c r="C57" s="39">
        <f t="shared" si="5"/>
        <v>0</v>
      </c>
      <c r="D57" s="39">
        <f t="shared" si="6"/>
        <v>0</v>
      </c>
      <c r="E57" s="39">
        <f t="shared" si="7"/>
        <v>0</v>
      </c>
      <c r="F57" s="39">
        <f t="shared" si="8"/>
        <v>0</v>
      </c>
      <c r="G57" s="39">
        <f t="shared" si="9"/>
        <v>0</v>
      </c>
      <c r="H57" s="42"/>
      <c r="I57" s="43"/>
      <c r="J57" s="43"/>
      <c r="K57" s="44"/>
      <c r="L57" s="45"/>
      <c r="M57" s="42"/>
      <c r="N57" s="43"/>
      <c r="O57" s="43"/>
      <c r="P57" s="44"/>
      <c r="Q57" s="45"/>
      <c r="R57" s="42"/>
      <c r="S57" s="43"/>
      <c r="T57" s="43"/>
      <c r="U57" s="44"/>
      <c r="V57" s="45"/>
      <c r="W57" s="74"/>
      <c r="X57" s="14"/>
      <c r="Y57" s="14"/>
      <c r="Z57" s="9"/>
      <c r="AA57" s="23"/>
    </row>
    <row r="58" spans="1:27" ht="15.75" x14ac:dyDescent="0.25">
      <c r="A58" s="134">
        <v>54</v>
      </c>
      <c r="B58" s="35" t="s">
        <v>28</v>
      </c>
      <c r="C58" s="39">
        <f t="shared" si="5"/>
        <v>0</v>
      </c>
      <c r="D58" s="39">
        <f t="shared" si="6"/>
        <v>0</v>
      </c>
      <c r="E58" s="39">
        <f t="shared" si="7"/>
        <v>0</v>
      </c>
      <c r="F58" s="39">
        <f t="shared" si="8"/>
        <v>0</v>
      </c>
      <c r="G58" s="39">
        <f t="shared" si="9"/>
        <v>0</v>
      </c>
      <c r="H58" s="42"/>
      <c r="I58" s="43"/>
      <c r="J58" s="43"/>
      <c r="K58" s="44"/>
      <c r="L58" s="45"/>
      <c r="M58" s="42"/>
      <c r="N58" s="43"/>
      <c r="O58" s="43"/>
      <c r="P58" s="44"/>
      <c r="Q58" s="45"/>
      <c r="R58" s="42"/>
      <c r="S58" s="43"/>
      <c r="T58" s="43"/>
      <c r="U58" s="44"/>
      <c r="V58" s="45"/>
      <c r="W58" s="133"/>
      <c r="X58" s="116"/>
      <c r="Y58" s="116"/>
      <c r="Z58" s="116"/>
      <c r="AA58" s="132"/>
    </row>
    <row r="59" spans="1:27" ht="15.75" x14ac:dyDescent="0.25">
      <c r="A59" s="134">
        <v>55</v>
      </c>
      <c r="B59" s="58" t="s">
        <v>58</v>
      </c>
      <c r="C59" s="76">
        <f t="shared" si="5"/>
        <v>0</v>
      </c>
      <c r="D59" s="76">
        <f t="shared" si="6"/>
        <v>0</v>
      </c>
      <c r="E59" s="76">
        <f t="shared" si="7"/>
        <v>0</v>
      </c>
      <c r="F59" s="76">
        <f t="shared" si="8"/>
        <v>0</v>
      </c>
      <c r="G59" s="76">
        <f t="shared" si="9"/>
        <v>0</v>
      </c>
      <c r="H59" s="103"/>
      <c r="I59" s="11"/>
      <c r="J59" s="11"/>
      <c r="K59" s="12"/>
      <c r="L59" s="21"/>
      <c r="M59" s="15"/>
      <c r="N59" s="11"/>
      <c r="O59" s="11"/>
      <c r="P59" s="111"/>
      <c r="Q59" s="21"/>
      <c r="R59" s="104"/>
      <c r="S59" s="105"/>
      <c r="T59" s="88"/>
      <c r="U59" s="89"/>
      <c r="V59" s="90"/>
      <c r="W59" s="91"/>
      <c r="X59" s="88"/>
      <c r="Y59" s="88"/>
      <c r="Z59" s="89"/>
      <c r="AA59" s="41"/>
    </row>
    <row r="60" spans="1:27" ht="15.75" x14ac:dyDescent="0.25">
      <c r="A60" s="134">
        <v>56</v>
      </c>
      <c r="B60" s="35" t="s">
        <v>89</v>
      </c>
      <c r="C60" s="39">
        <f t="shared" si="5"/>
        <v>0</v>
      </c>
      <c r="D60" s="39">
        <f t="shared" si="6"/>
        <v>0</v>
      </c>
      <c r="E60" s="39">
        <f t="shared" si="7"/>
        <v>0</v>
      </c>
      <c r="F60" s="39">
        <f t="shared" si="8"/>
        <v>0</v>
      </c>
      <c r="G60" s="39">
        <f t="shared" si="9"/>
        <v>0</v>
      </c>
      <c r="H60" s="42"/>
      <c r="I60" s="43"/>
      <c r="J60" s="43"/>
      <c r="K60" s="44"/>
      <c r="L60" s="45"/>
      <c r="M60" s="42"/>
      <c r="N60" s="43"/>
      <c r="O60" s="43"/>
      <c r="P60" s="44"/>
      <c r="Q60" s="45"/>
      <c r="R60" s="42"/>
      <c r="S60" s="43"/>
      <c r="T60" s="43"/>
      <c r="U60" s="44"/>
      <c r="V60" s="45"/>
      <c r="W60" s="91"/>
      <c r="X60" s="88"/>
      <c r="Y60" s="88"/>
      <c r="Z60" s="89"/>
      <c r="AA60" s="41"/>
    </row>
    <row r="61" spans="1:27" ht="15.75" x14ac:dyDescent="0.25">
      <c r="A61" s="134">
        <v>57</v>
      </c>
      <c r="B61" s="35" t="s">
        <v>93</v>
      </c>
      <c r="C61" s="39">
        <f t="shared" si="5"/>
        <v>0</v>
      </c>
      <c r="D61" s="39">
        <f t="shared" si="6"/>
        <v>0</v>
      </c>
      <c r="E61" s="39">
        <f t="shared" si="7"/>
        <v>0</v>
      </c>
      <c r="F61" s="39">
        <f t="shared" si="8"/>
        <v>0</v>
      </c>
      <c r="G61" s="39">
        <f t="shared" si="9"/>
        <v>0</v>
      </c>
      <c r="H61" s="42"/>
      <c r="I61" s="43"/>
      <c r="J61" s="43"/>
      <c r="K61" s="44"/>
      <c r="L61" s="45"/>
      <c r="M61" s="42"/>
      <c r="N61" s="43"/>
      <c r="O61" s="43"/>
      <c r="P61" s="44"/>
      <c r="Q61" s="45"/>
      <c r="R61" s="42"/>
      <c r="S61" s="43"/>
      <c r="T61" s="43"/>
      <c r="U61" s="44"/>
      <c r="V61" s="45"/>
      <c r="W61" s="117"/>
      <c r="X61" s="59"/>
      <c r="Y61" s="59"/>
      <c r="Z61" s="60"/>
      <c r="AA61" s="61"/>
    </row>
    <row r="62" spans="1:27" ht="15.75" x14ac:dyDescent="0.25">
      <c r="A62" s="134">
        <v>58</v>
      </c>
      <c r="B62" s="35" t="s">
        <v>75</v>
      </c>
      <c r="C62" s="39">
        <f t="shared" si="5"/>
        <v>0</v>
      </c>
      <c r="D62" s="39">
        <f t="shared" si="6"/>
        <v>0</v>
      </c>
      <c r="E62" s="39">
        <f t="shared" si="7"/>
        <v>0</v>
      </c>
      <c r="F62" s="39">
        <f t="shared" si="8"/>
        <v>0</v>
      </c>
      <c r="G62" s="39">
        <f t="shared" si="9"/>
        <v>0</v>
      </c>
      <c r="H62" s="42"/>
      <c r="I62" s="43"/>
      <c r="J62" s="43"/>
      <c r="K62" s="44"/>
      <c r="L62" s="45"/>
      <c r="M62" s="42"/>
      <c r="N62" s="43"/>
      <c r="O62" s="43"/>
      <c r="P62" s="44"/>
      <c r="Q62" s="45"/>
      <c r="R62" s="42"/>
      <c r="S62" s="43"/>
      <c r="T62" s="43"/>
      <c r="U62" s="44"/>
      <c r="V62" s="45"/>
      <c r="W62" s="117"/>
      <c r="X62" s="59"/>
      <c r="Y62" s="59"/>
      <c r="Z62" s="60"/>
      <c r="AA62" s="98"/>
    </row>
    <row r="63" spans="1:27" ht="15.75" x14ac:dyDescent="0.25">
      <c r="A63" s="134">
        <v>59</v>
      </c>
      <c r="B63" s="58" t="s">
        <v>37</v>
      </c>
      <c r="C63" s="76">
        <v>6</v>
      </c>
      <c r="D63" s="76">
        <v>18</v>
      </c>
      <c r="E63" s="76">
        <v>26.5</v>
      </c>
      <c r="F63" s="76">
        <v>6</v>
      </c>
      <c r="G63" s="76">
        <v>25</v>
      </c>
      <c r="H63" s="79"/>
      <c r="I63" s="80"/>
      <c r="J63" s="80"/>
      <c r="K63" s="81"/>
      <c r="L63" s="82"/>
      <c r="M63" s="117"/>
      <c r="N63" s="59"/>
      <c r="O63" s="59"/>
      <c r="P63" s="60"/>
      <c r="Q63" s="61"/>
      <c r="R63" s="104"/>
      <c r="S63" s="105"/>
      <c r="T63" s="88"/>
      <c r="U63" s="89"/>
      <c r="V63" s="90"/>
      <c r="W63" s="30"/>
      <c r="X63" s="32"/>
      <c r="Y63" s="32"/>
      <c r="Z63" s="29"/>
      <c r="AA63" s="34"/>
    </row>
    <row r="64" spans="1:27" ht="15.75" x14ac:dyDescent="0.25">
      <c r="A64" s="134">
        <v>60</v>
      </c>
      <c r="B64" s="35" t="s">
        <v>91</v>
      </c>
      <c r="C64" s="39">
        <f t="shared" ref="C64:C91" si="10">H64+M64+R64</f>
        <v>0</v>
      </c>
      <c r="D64" s="39">
        <f t="shared" ref="D64:D91" si="11">I64+N64+S64</f>
        <v>0</v>
      </c>
      <c r="E64" s="39">
        <f t="shared" ref="E64:E91" si="12">J64+O64+T64</f>
        <v>0</v>
      </c>
      <c r="F64" s="39">
        <f t="shared" ref="F64:F91" si="13">K64+P64+U64</f>
        <v>0</v>
      </c>
      <c r="G64" s="39">
        <f t="shared" ref="G64:G91" si="14">L64+Q64+V64</f>
        <v>0</v>
      </c>
      <c r="H64" s="42"/>
      <c r="I64" s="43"/>
      <c r="J64" s="43"/>
      <c r="K64" s="44"/>
      <c r="L64" s="45"/>
      <c r="M64" s="42"/>
      <c r="N64" s="43"/>
      <c r="O64" s="43"/>
      <c r="P64" s="44"/>
      <c r="Q64" s="45"/>
      <c r="R64" s="42"/>
      <c r="S64" s="43"/>
      <c r="T64" s="43"/>
      <c r="U64" s="44"/>
      <c r="V64" s="45"/>
      <c r="W64" s="42"/>
      <c r="X64" s="43"/>
      <c r="Y64" s="43"/>
      <c r="Z64" s="44"/>
      <c r="AA64" s="45"/>
    </row>
    <row r="65" spans="1:27" ht="15.75" x14ac:dyDescent="0.25">
      <c r="A65" s="134">
        <v>61</v>
      </c>
      <c r="B65" s="107" t="s">
        <v>66</v>
      </c>
      <c r="C65" s="76">
        <f t="shared" si="10"/>
        <v>0</v>
      </c>
      <c r="D65" s="76">
        <f t="shared" si="11"/>
        <v>0</v>
      </c>
      <c r="E65" s="76">
        <f t="shared" si="12"/>
        <v>0</v>
      </c>
      <c r="F65" s="76">
        <f t="shared" si="13"/>
        <v>0</v>
      </c>
      <c r="G65" s="76">
        <f t="shared" si="14"/>
        <v>0</v>
      </c>
      <c r="H65" s="15"/>
      <c r="I65" s="11"/>
      <c r="J65" s="11"/>
      <c r="K65" s="12"/>
      <c r="L65" s="21"/>
      <c r="M65" s="15"/>
      <c r="N65" s="11"/>
      <c r="O65" s="11"/>
      <c r="P65" s="12"/>
      <c r="Q65" s="21"/>
      <c r="R65" s="104"/>
      <c r="S65" s="105"/>
      <c r="T65" s="88"/>
      <c r="U65" s="89"/>
      <c r="V65" s="90"/>
      <c r="W65" s="91"/>
      <c r="X65" s="88"/>
      <c r="Y65" s="88"/>
      <c r="Z65" s="89"/>
      <c r="AA65" s="41"/>
    </row>
    <row r="66" spans="1:27" ht="15.75" x14ac:dyDescent="0.25">
      <c r="A66" s="134">
        <v>62</v>
      </c>
      <c r="B66" s="35" t="s">
        <v>92</v>
      </c>
      <c r="C66" s="39">
        <f t="shared" si="10"/>
        <v>0</v>
      </c>
      <c r="D66" s="39">
        <f t="shared" si="11"/>
        <v>0</v>
      </c>
      <c r="E66" s="39">
        <f t="shared" si="12"/>
        <v>0</v>
      </c>
      <c r="F66" s="39">
        <f t="shared" si="13"/>
        <v>0</v>
      </c>
      <c r="G66" s="39">
        <f t="shared" si="14"/>
        <v>0</v>
      </c>
      <c r="H66" s="42"/>
      <c r="I66" s="43"/>
      <c r="J66" s="43"/>
      <c r="K66" s="44"/>
      <c r="L66" s="45"/>
      <c r="M66" s="42"/>
      <c r="N66" s="43"/>
      <c r="O66" s="43"/>
      <c r="P66" s="44"/>
      <c r="Q66" s="45"/>
      <c r="R66" s="42"/>
      <c r="S66" s="43"/>
      <c r="T66" s="43"/>
      <c r="U66" s="44"/>
      <c r="V66" s="45"/>
      <c r="W66" s="30"/>
      <c r="X66" s="32"/>
      <c r="Y66" s="32"/>
      <c r="Z66" s="29"/>
      <c r="AA66" s="34"/>
    </row>
    <row r="67" spans="1:27" ht="15.75" x14ac:dyDescent="0.25">
      <c r="A67" s="134">
        <v>63</v>
      </c>
      <c r="B67" s="35" t="s">
        <v>94</v>
      </c>
      <c r="C67" s="39">
        <f t="shared" si="10"/>
        <v>0</v>
      </c>
      <c r="D67" s="39">
        <f t="shared" si="11"/>
        <v>0</v>
      </c>
      <c r="E67" s="39">
        <f t="shared" si="12"/>
        <v>0</v>
      </c>
      <c r="F67" s="39">
        <f t="shared" si="13"/>
        <v>0</v>
      </c>
      <c r="G67" s="39">
        <f t="shared" si="14"/>
        <v>0</v>
      </c>
      <c r="H67" s="42"/>
      <c r="I67" s="43"/>
      <c r="J67" s="43"/>
      <c r="K67" s="44"/>
      <c r="L67" s="45"/>
      <c r="M67" s="42"/>
      <c r="N67" s="43"/>
      <c r="O67" s="43"/>
      <c r="P67" s="44"/>
      <c r="Q67" s="45"/>
      <c r="R67" s="42"/>
      <c r="S67" s="43"/>
      <c r="T67" s="43"/>
      <c r="U67" s="44"/>
      <c r="V67" s="45"/>
      <c r="W67" s="42"/>
      <c r="X67" s="43"/>
      <c r="Y67" s="43"/>
      <c r="Z67" s="44"/>
      <c r="AA67" s="45"/>
    </row>
    <row r="68" spans="1:27" ht="15.75" x14ac:dyDescent="0.25">
      <c r="A68" s="134">
        <v>64</v>
      </c>
      <c r="B68" s="35" t="s">
        <v>78</v>
      </c>
      <c r="C68" s="39">
        <f t="shared" si="10"/>
        <v>0</v>
      </c>
      <c r="D68" s="39">
        <f t="shared" si="11"/>
        <v>0</v>
      </c>
      <c r="E68" s="39">
        <f t="shared" si="12"/>
        <v>0</v>
      </c>
      <c r="F68" s="39">
        <f t="shared" si="13"/>
        <v>0</v>
      </c>
      <c r="G68" s="39">
        <f t="shared" si="14"/>
        <v>0</v>
      </c>
      <c r="H68" s="42"/>
      <c r="I68" s="43"/>
      <c r="J68" s="43"/>
      <c r="K68" s="44"/>
      <c r="L68" s="45"/>
      <c r="M68" s="42"/>
      <c r="N68" s="43"/>
      <c r="O68" s="43"/>
      <c r="P68" s="44"/>
      <c r="Q68" s="45"/>
      <c r="R68" s="42"/>
      <c r="S68" s="43"/>
      <c r="T68" s="43"/>
      <c r="U68" s="44"/>
      <c r="V68" s="45"/>
      <c r="W68" s="91"/>
      <c r="X68" s="88"/>
      <c r="Y68" s="88"/>
      <c r="Z68" s="89"/>
      <c r="AA68" s="41"/>
    </row>
    <row r="69" spans="1:27" ht="15.75" x14ac:dyDescent="0.25">
      <c r="A69" s="134">
        <v>65</v>
      </c>
      <c r="B69" s="35" t="s">
        <v>80</v>
      </c>
      <c r="C69" s="39">
        <f t="shared" si="10"/>
        <v>0</v>
      </c>
      <c r="D69" s="39">
        <f t="shared" si="11"/>
        <v>0</v>
      </c>
      <c r="E69" s="39">
        <f t="shared" si="12"/>
        <v>0</v>
      </c>
      <c r="F69" s="39">
        <f t="shared" si="13"/>
        <v>0</v>
      </c>
      <c r="G69" s="39">
        <f t="shared" si="14"/>
        <v>0</v>
      </c>
      <c r="H69" s="42"/>
      <c r="I69" s="43"/>
      <c r="J69" s="43"/>
      <c r="K69" s="44"/>
      <c r="L69" s="45"/>
      <c r="M69" s="42"/>
      <c r="N69" s="43"/>
      <c r="O69" s="43"/>
      <c r="P69" s="44"/>
      <c r="Q69" s="45"/>
      <c r="R69" s="42"/>
      <c r="S69" s="43"/>
      <c r="T69" s="43"/>
      <c r="U69" s="44"/>
      <c r="V69" s="45"/>
      <c r="W69" s="91"/>
      <c r="X69" s="88"/>
      <c r="Y69" s="88"/>
      <c r="Z69" s="89"/>
      <c r="AA69" s="41"/>
    </row>
    <row r="70" spans="1:27" ht="15.75" x14ac:dyDescent="0.25">
      <c r="A70" s="134">
        <v>66</v>
      </c>
      <c r="B70" s="16" t="s">
        <v>34</v>
      </c>
      <c r="C70" s="39">
        <f t="shared" si="10"/>
        <v>0</v>
      </c>
      <c r="D70" s="39">
        <f t="shared" si="11"/>
        <v>0</v>
      </c>
      <c r="E70" s="39">
        <f t="shared" si="12"/>
        <v>0</v>
      </c>
      <c r="F70" s="39">
        <f t="shared" si="13"/>
        <v>0</v>
      </c>
      <c r="G70" s="39">
        <f t="shared" si="14"/>
        <v>0</v>
      </c>
      <c r="H70" s="63"/>
      <c r="I70" s="64"/>
      <c r="J70" s="64"/>
      <c r="K70" s="65"/>
      <c r="L70" s="66"/>
      <c r="M70" s="57"/>
      <c r="N70" s="50"/>
      <c r="O70" s="50"/>
      <c r="P70" s="51"/>
      <c r="Q70" s="52"/>
      <c r="R70" s="42"/>
      <c r="S70" s="43"/>
      <c r="T70" s="43"/>
      <c r="U70" s="44"/>
      <c r="V70" s="45"/>
      <c r="W70" s="91"/>
      <c r="X70" s="88"/>
      <c r="Y70" s="88"/>
      <c r="Z70" s="89"/>
      <c r="AA70" s="41"/>
    </row>
    <row r="71" spans="1:27" ht="15.75" x14ac:dyDescent="0.25">
      <c r="A71" s="134">
        <v>67</v>
      </c>
      <c r="B71" s="16" t="s">
        <v>9</v>
      </c>
      <c r="C71" s="39">
        <f t="shared" si="10"/>
        <v>0</v>
      </c>
      <c r="D71" s="39">
        <f t="shared" si="11"/>
        <v>0</v>
      </c>
      <c r="E71" s="39">
        <f t="shared" si="12"/>
        <v>0</v>
      </c>
      <c r="F71" s="39">
        <f t="shared" si="13"/>
        <v>0</v>
      </c>
      <c r="G71" s="39">
        <f t="shared" si="14"/>
        <v>0</v>
      </c>
      <c r="H71" s="42"/>
      <c r="I71" s="43"/>
      <c r="J71" s="43"/>
      <c r="K71" s="44"/>
      <c r="L71" s="45"/>
      <c r="M71" s="42"/>
      <c r="N71" s="43"/>
      <c r="O71" s="43"/>
      <c r="P71" s="44"/>
      <c r="Q71" s="45"/>
      <c r="R71" s="42"/>
      <c r="S71" s="43"/>
      <c r="T71" s="43"/>
      <c r="U71" s="44"/>
      <c r="V71" s="45"/>
      <c r="W71" s="117"/>
      <c r="X71" s="59"/>
      <c r="Y71" s="59"/>
      <c r="Z71" s="60"/>
      <c r="AA71" s="61"/>
    </row>
    <row r="72" spans="1:27" ht="15.75" x14ac:dyDescent="0.25">
      <c r="A72" s="134">
        <v>68</v>
      </c>
      <c r="B72" s="58" t="s">
        <v>68</v>
      </c>
      <c r="C72" s="39">
        <f t="shared" si="10"/>
        <v>0</v>
      </c>
      <c r="D72" s="39">
        <f t="shared" si="11"/>
        <v>0</v>
      </c>
      <c r="E72" s="39">
        <f t="shared" si="12"/>
        <v>0</v>
      </c>
      <c r="F72" s="39">
        <f t="shared" si="13"/>
        <v>0</v>
      </c>
      <c r="G72" s="39">
        <f t="shared" si="14"/>
        <v>0</v>
      </c>
      <c r="H72" s="63"/>
      <c r="I72" s="64"/>
      <c r="J72" s="64"/>
      <c r="K72" s="65"/>
      <c r="L72" s="66"/>
      <c r="M72" s="15"/>
      <c r="N72" s="11"/>
      <c r="O72" s="11"/>
      <c r="P72" s="12"/>
      <c r="Q72" s="21"/>
      <c r="R72" s="42"/>
      <c r="S72" s="43"/>
      <c r="T72" s="43"/>
      <c r="U72" s="44"/>
      <c r="V72" s="45"/>
      <c r="W72" s="117"/>
      <c r="X72" s="59"/>
      <c r="Y72" s="59"/>
      <c r="Z72" s="60"/>
      <c r="AA72" s="61"/>
    </row>
    <row r="73" spans="1:27" ht="15.75" x14ac:dyDescent="0.25">
      <c r="A73" s="134">
        <v>69</v>
      </c>
      <c r="B73" s="35" t="s">
        <v>84</v>
      </c>
      <c r="C73" s="137">
        <f t="shared" si="10"/>
        <v>0</v>
      </c>
      <c r="D73" s="39">
        <f t="shared" si="11"/>
        <v>0</v>
      </c>
      <c r="E73" s="39">
        <f t="shared" si="12"/>
        <v>0</v>
      </c>
      <c r="F73" s="39">
        <f t="shared" si="13"/>
        <v>0</v>
      </c>
      <c r="G73" s="39">
        <f t="shared" si="14"/>
        <v>0</v>
      </c>
      <c r="H73" s="42"/>
      <c r="I73" s="43"/>
      <c r="J73" s="43"/>
      <c r="K73" s="44"/>
      <c r="L73" s="45"/>
      <c r="M73" s="42"/>
      <c r="N73" s="43"/>
      <c r="O73" s="43"/>
      <c r="P73" s="44"/>
      <c r="Q73" s="45"/>
      <c r="R73" s="42"/>
      <c r="S73" s="43"/>
      <c r="T73" s="43"/>
      <c r="U73" s="44"/>
      <c r="V73" s="45"/>
      <c r="W73" s="91"/>
      <c r="X73" s="88"/>
      <c r="Y73" s="88"/>
      <c r="Z73" s="89"/>
      <c r="AA73" s="41"/>
    </row>
    <row r="74" spans="1:27" ht="15.75" x14ac:dyDescent="0.25">
      <c r="A74" s="134">
        <v>70</v>
      </c>
      <c r="B74" s="107" t="s">
        <v>65</v>
      </c>
      <c r="C74" s="168">
        <f t="shared" si="10"/>
        <v>0</v>
      </c>
      <c r="D74" s="76">
        <f t="shared" si="11"/>
        <v>0</v>
      </c>
      <c r="E74" s="76">
        <f t="shared" si="12"/>
        <v>0</v>
      </c>
      <c r="F74" s="76">
        <f t="shared" si="13"/>
        <v>0</v>
      </c>
      <c r="G74" s="76">
        <f t="shared" si="14"/>
        <v>0</v>
      </c>
      <c r="H74" s="15"/>
      <c r="I74" s="11"/>
      <c r="J74" s="11"/>
      <c r="K74" s="12"/>
      <c r="L74" s="21"/>
      <c r="M74" s="15"/>
      <c r="N74" s="11"/>
      <c r="O74" s="11"/>
      <c r="P74" s="12"/>
      <c r="Q74" s="21"/>
      <c r="R74" s="104"/>
      <c r="S74" s="105"/>
      <c r="T74" s="88"/>
      <c r="U74" s="89"/>
      <c r="V74" s="90"/>
      <c r="W74" s="74"/>
      <c r="X74" s="14"/>
      <c r="Y74" s="14"/>
      <c r="Z74" s="9"/>
      <c r="AA74" s="23"/>
    </row>
    <row r="75" spans="1:27" ht="15.75" x14ac:dyDescent="0.25">
      <c r="A75" s="134">
        <v>71</v>
      </c>
      <c r="B75" s="35" t="s">
        <v>95</v>
      </c>
      <c r="C75" s="137">
        <f t="shared" si="10"/>
        <v>0</v>
      </c>
      <c r="D75" s="39">
        <f t="shared" si="11"/>
        <v>0</v>
      </c>
      <c r="E75" s="39">
        <f t="shared" si="12"/>
        <v>0</v>
      </c>
      <c r="F75" s="39">
        <f t="shared" si="13"/>
        <v>0</v>
      </c>
      <c r="G75" s="39">
        <f t="shared" si="14"/>
        <v>0</v>
      </c>
      <c r="H75" s="42"/>
      <c r="I75" s="43"/>
      <c r="J75" s="43"/>
      <c r="K75" s="44"/>
      <c r="L75" s="45"/>
      <c r="M75" s="42"/>
      <c r="N75" s="43"/>
      <c r="O75" s="43"/>
      <c r="P75" s="44"/>
      <c r="Q75" s="45"/>
      <c r="R75" s="42"/>
      <c r="S75" s="43"/>
      <c r="T75" s="43"/>
      <c r="U75" s="44"/>
      <c r="V75" s="45"/>
      <c r="W75" s="74"/>
      <c r="X75" s="14"/>
      <c r="Y75" s="14"/>
      <c r="Z75" s="9"/>
      <c r="AA75" s="23"/>
    </row>
    <row r="76" spans="1:27" ht="15.75" x14ac:dyDescent="0.25">
      <c r="A76" s="134">
        <v>72</v>
      </c>
      <c r="B76" s="107" t="s">
        <v>63</v>
      </c>
      <c r="C76" s="168">
        <f t="shared" si="10"/>
        <v>0</v>
      </c>
      <c r="D76" s="76">
        <f t="shared" si="11"/>
        <v>0</v>
      </c>
      <c r="E76" s="76">
        <f t="shared" si="12"/>
        <v>0</v>
      </c>
      <c r="F76" s="76">
        <f t="shared" si="13"/>
        <v>0</v>
      </c>
      <c r="G76" s="76">
        <f t="shared" si="14"/>
        <v>0</v>
      </c>
      <c r="H76" s="15"/>
      <c r="I76" s="11"/>
      <c r="J76" s="11"/>
      <c r="K76" s="12"/>
      <c r="L76" s="21"/>
      <c r="M76" s="15"/>
      <c r="N76" s="11"/>
      <c r="O76" s="11"/>
      <c r="P76" s="12"/>
      <c r="Q76" s="21"/>
      <c r="R76" s="15"/>
      <c r="S76" s="11"/>
      <c r="T76" s="11"/>
      <c r="U76" s="12"/>
      <c r="V76" s="21"/>
      <c r="W76" s="74"/>
      <c r="X76" s="14"/>
      <c r="Y76" s="14"/>
      <c r="Z76" s="9"/>
      <c r="AA76" s="23"/>
    </row>
    <row r="77" spans="1:27" ht="15.75" x14ac:dyDescent="0.25">
      <c r="A77" s="134">
        <v>73</v>
      </c>
      <c r="B77" s="35" t="s">
        <v>27</v>
      </c>
      <c r="C77" s="137">
        <f t="shared" si="10"/>
        <v>0</v>
      </c>
      <c r="D77" s="39">
        <f t="shared" si="11"/>
        <v>0</v>
      </c>
      <c r="E77" s="39">
        <f t="shared" si="12"/>
        <v>0</v>
      </c>
      <c r="F77" s="39">
        <f t="shared" si="13"/>
        <v>0</v>
      </c>
      <c r="G77" s="39">
        <f t="shared" si="14"/>
        <v>0</v>
      </c>
      <c r="H77" s="42"/>
      <c r="I77" s="43"/>
      <c r="J77" s="43"/>
      <c r="K77" s="44"/>
      <c r="L77" s="45"/>
      <c r="M77" s="42"/>
      <c r="N77" s="43"/>
      <c r="O77" s="43"/>
      <c r="P77" s="44"/>
      <c r="Q77" s="45"/>
      <c r="R77" s="42"/>
      <c r="S77" s="43"/>
      <c r="T77" s="43"/>
      <c r="U77" s="44"/>
      <c r="V77" s="45"/>
      <c r="W77" s="74"/>
      <c r="X77" s="14"/>
      <c r="Y77" s="14"/>
      <c r="Z77" s="9"/>
      <c r="AA77" s="23"/>
    </row>
    <row r="78" spans="1:27" ht="15.75" x14ac:dyDescent="0.25">
      <c r="A78" s="134">
        <v>74</v>
      </c>
      <c r="B78" s="35" t="s">
        <v>96</v>
      </c>
      <c r="C78" s="137">
        <f t="shared" si="10"/>
        <v>0</v>
      </c>
      <c r="D78" s="39">
        <f t="shared" si="11"/>
        <v>0</v>
      </c>
      <c r="E78" s="39">
        <f t="shared" si="12"/>
        <v>0</v>
      </c>
      <c r="F78" s="39">
        <f t="shared" si="13"/>
        <v>0</v>
      </c>
      <c r="G78" s="39">
        <f t="shared" si="14"/>
        <v>0</v>
      </c>
      <c r="H78" s="42"/>
      <c r="I78" s="43"/>
      <c r="J78" s="43"/>
      <c r="K78" s="44"/>
      <c r="L78" s="45"/>
      <c r="M78" s="42"/>
      <c r="N78" s="43"/>
      <c r="O78" s="43"/>
      <c r="P78" s="44"/>
      <c r="Q78" s="45"/>
      <c r="R78" s="42"/>
      <c r="S78" s="43"/>
      <c r="T78" s="43"/>
      <c r="U78" s="44"/>
      <c r="V78" s="45"/>
      <c r="W78" s="74"/>
      <c r="X78" s="14"/>
      <c r="Y78" s="14"/>
      <c r="Z78" s="9"/>
      <c r="AA78" s="23"/>
    </row>
    <row r="79" spans="1:27" ht="15.75" x14ac:dyDescent="0.25">
      <c r="A79" s="134">
        <v>75</v>
      </c>
      <c r="B79" s="35" t="s">
        <v>13</v>
      </c>
      <c r="C79" s="137">
        <f t="shared" si="10"/>
        <v>0</v>
      </c>
      <c r="D79" s="39">
        <f t="shared" si="11"/>
        <v>0</v>
      </c>
      <c r="E79" s="39">
        <f t="shared" si="12"/>
        <v>0</v>
      </c>
      <c r="F79" s="39">
        <f t="shared" si="13"/>
        <v>0</v>
      </c>
      <c r="G79" s="39">
        <f t="shared" si="14"/>
        <v>0</v>
      </c>
      <c r="H79" s="42"/>
      <c r="I79" s="43"/>
      <c r="J79" s="43"/>
      <c r="K79" s="44"/>
      <c r="L79" s="45"/>
      <c r="M79" s="42"/>
      <c r="N79" s="43"/>
      <c r="O79" s="43"/>
      <c r="P79" s="44"/>
      <c r="Q79" s="45"/>
      <c r="R79" s="42"/>
      <c r="S79" s="43"/>
      <c r="T79" s="43"/>
      <c r="U79" s="44"/>
      <c r="V79" s="45"/>
      <c r="W79" s="74"/>
      <c r="X79" s="14"/>
      <c r="Y79" s="14"/>
      <c r="Z79" s="9"/>
      <c r="AA79" s="23"/>
    </row>
    <row r="80" spans="1:27" ht="15.75" x14ac:dyDescent="0.25">
      <c r="A80" s="134">
        <v>76</v>
      </c>
      <c r="B80" s="35" t="s">
        <v>98</v>
      </c>
      <c r="C80" s="137">
        <f t="shared" si="10"/>
        <v>0</v>
      </c>
      <c r="D80" s="39">
        <f t="shared" si="11"/>
        <v>0</v>
      </c>
      <c r="E80" s="39">
        <f t="shared" si="12"/>
        <v>0</v>
      </c>
      <c r="F80" s="39">
        <f t="shared" si="13"/>
        <v>0</v>
      </c>
      <c r="G80" s="39">
        <f t="shared" si="14"/>
        <v>0</v>
      </c>
      <c r="H80" s="42"/>
      <c r="I80" s="43"/>
      <c r="J80" s="43"/>
      <c r="K80" s="44"/>
      <c r="L80" s="45"/>
      <c r="M80" s="42"/>
      <c r="N80" s="43"/>
      <c r="O80" s="43"/>
      <c r="P80" s="44"/>
      <c r="Q80" s="45"/>
      <c r="R80" s="42"/>
      <c r="S80" s="43"/>
      <c r="T80" s="43"/>
      <c r="U80" s="44"/>
      <c r="V80" s="45"/>
      <c r="W80" s="74"/>
      <c r="X80" s="14"/>
      <c r="Y80" s="14"/>
      <c r="Z80" s="9"/>
      <c r="AA80" s="23"/>
    </row>
    <row r="81" spans="1:27" ht="15.75" x14ac:dyDescent="0.25">
      <c r="A81" s="134">
        <v>77</v>
      </c>
      <c r="B81" s="35" t="s">
        <v>18</v>
      </c>
      <c r="C81" s="137">
        <f t="shared" si="10"/>
        <v>0</v>
      </c>
      <c r="D81" s="39">
        <f t="shared" si="11"/>
        <v>0</v>
      </c>
      <c r="E81" s="39">
        <f t="shared" si="12"/>
        <v>0</v>
      </c>
      <c r="F81" s="39">
        <f t="shared" si="13"/>
        <v>0</v>
      </c>
      <c r="G81" s="39">
        <f t="shared" si="14"/>
        <v>0</v>
      </c>
      <c r="H81" s="42"/>
      <c r="I81" s="43"/>
      <c r="J81" s="43"/>
      <c r="K81" s="44"/>
      <c r="L81" s="45"/>
      <c r="M81" s="42"/>
      <c r="N81" s="43"/>
      <c r="O81" s="43"/>
      <c r="P81" s="44"/>
      <c r="Q81" s="45"/>
      <c r="R81" s="42"/>
      <c r="S81" s="43"/>
      <c r="T81" s="43"/>
      <c r="U81" s="44"/>
      <c r="V81" s="45"/>
      <c r="W81" s="74"/>
      <c r="X81" s="14"/>
      <c r="Y81" s="14"/>
      <c r="Z81" s="9"/>
      <c r="AA81" s="23"/>
    </row>
    <row r="82" spans="1:27" ht="15.75" x14ac:dyDescent="0.25">
      <c r="A82" s="134">
        <v>78</v>
      </c>
      <c r="B82" s="135" t="s">
        <v>40</v>
      </c>
      <c r="C82" s="168">
        <f t="shared" si="10"/>
        <v>0</v>
      </c>
      <c r="D82" s="76">
        <f t="shared" si="11"/>
        <v>0</v>
      </c>
      <c r="E82" s="76">
        <f t="shared" si="12"/>
        <v>0</v>
      </c>
      <c r="F82" s="76">
        <f t="shared" si="13"/>
        <v>0</v>
      </c>
      <c r="G82" s="76">
        <f t="shared" si="14"/>
        <v>0</v>
      </c>
      <c r="H82" s="104"/>
      <c r="I82" s="105"/>
      <c r="J82" s="88"/>
      <c r="K82" s="89"/>
      <c r="L82" s="90"/>
      <c r="M82" s="91"/>
      <c r="N82" s="88"/>
      <c r="O82" s="88"/>
      <c r="P82" s="89"/>
      <c r="Q82" s="90"/>
      <c r="R82" s="104"/>
      <c r="S82" s="105"/>
      <c r="T82" s="88"/>
      <c r="U82" s="89"/>
      <c r="V82" s="90"/>
      <c r="W82" s="74"/>
      <c r="X82" s="14"/>
      <c r="Y82" s="14"/>
      <c r="Z82" s="9"/>
      <c r="AA82" s="23"/>
    </row>
    <row r="83" spans="1:27" ht="15.75" x14ac:dyDescent="0.25">
      <c r="A83" s="134">
        <v>79</v>
      </c>
      <c r="B83" s="35" t="s">
        <v>76</v>
      </c>
      <c r="C83" s="137">
        <f t="shared" si="10"/>
        <v>0</v>
      </c>
      <c r="D83" s="39">
        <f t="shared" si="11"/>
        <v>0</v>
      </c>
      <c r="E83" s="39">
        <f t="shared" si="12"/>
        <v>0</v>
      </c>
      <c r="F83" s="39">
        <f t="shared" si="13"/>
        <v>0</v>
      </c>
      <c r="G83" s="39">
        <f t="shared" si="14"/>
        <v>0</v>
      </c>
      <c r="H83" s="42"/>
      <c r="I83" s="43"/>
      <c r="J83" s="43"/>
      <c r="K83" s="44"/>
      <c r="L83" s="45"/>
      <c r="M83" s="42"/>
      <c r="N83" s="43"/>
      <c r="O83" s="43"/>
      <c r="P83" s="44"/>
      <c r="Q83" s="45"/>
      <c r="R83" s="42"/>
      <c r="S83" s="43"/>
      <c r="T83" s="43"/>
      <c r="U83" s="44"/>
      <c r="V83" s="45"/>
      <c r="W83" s="74"/>
      <c r="X83" s="14"/>
      <c r="Y83" s="14"/>
      <c r="Z83" s="9"/>
      <c r="AA83" s="23"/>
    </row>
    <row r="84" spans="1:27" ht="15.75" x14ac:dyDescent="0.25">
      <c r="A84" s="134">
        <v>80</v>
      </c>
      <c r="B84" s="35" t="s">
        <v>77</v>
      </c>
      <c r="C84" s="137">
        <f t="shared" si="10"/>
        <v>0</v>
      </c>
      <c r="D84" s="39">
        <f t="shared" si="11"/>
        <v>0</v>
      </c>
      <c r="E84" s="39">
        <f t="shared" si="12"/>
        <v>0</v>
      </c>
      <c r="F84" s="39">
        <f t="shared" si="13"/>
        <v>0</v>
      </c>
      <c r="G84" s="39">
        <f t="shared" si="14"/>
        <v>0</v>
      </c>
      <c r="H84" s="42"/>
      <c r="I84" s="43"/>
      <c r="J84" s="43"/>
      <c r="K84" s="44"/>
      <c r="L84" s="45"/>
      <c r="M84" s="42"/>
      <c r="N84" s="43"/>
      <c r="O84" s="43"/>
      <c r="P84" s="44"/>
      <c r="Q84" s="45"/>
      <c r="R84" s="42"/>
      <c r="S84" s="43"/>
      <c r="T84" s="43"/>
      <c r="U84" s="44"/>
      <c r="V84" s="45"/>
      <c r="W84" s="74"/>
      <c r="X84" s="14"/>
      <c r="Y84" s="14"/>
      <c r="Z84" s="9"/>
      <c r="AA84" s="23"/>
    </row>
    <row r="85" spans="1:27" ht="15.75" x14ac:dyDescent="0.25">
      <c r="A85" s="134">
        <v>81</v>
      </c>
      <c r="B85" s="35" t="s">
        <v>99</v>
      </c>
      <c r="C85" s="137">
        <f t="shared" si="10"/>
        <v>0</v>
      </c>
      <c r="D85" s="39">
        <f t="shared" si="11"/>
        <v>0</v>
      </c>
      <c r="E85" s="39">
        <f t="shared" si="12"/>
        <v>0</v>
      </c>
      <c r="F85" s="39">
        <f t="shared" si="13"/>
        <v>0</v>
      </c>
      <c r="G85" s="39">
        <f t="shared" si="14"/>
        <v>0</v>
      </c>
      <c r="H85" s="42"/>
      <c r="I85" s="43"/>
      <c r="J85" s="43"/>
      <c r="K85" s="44"/>
      <c r="L85" s="45"/>
      <c r="M85" s="42"/>
      <c r="N85" s="43"/>
      <c r="O85" s="43"/>
      <c r="P85" s="44"/>
      <c r="Q85" s="45"/>
      <c r="R85" s="42"/>
      <c r="S85" s="43"/>
      <c r="T85" s="43"/>
      <c r="U85" s="44"/>
      <c r="V85" s="45"/>
      <c r="W85" s="74"/>
      <c r="X85" s="14"/>
      <c r="Y85" s="14"/>
      <c r="Z85" s="9"/>
      <c r="AA85" s="23"/>
    </row>
    <row r="86" spans="1:27" ht="15.75" x14ac:dyDescent="0.25">
      <c r="A86" s="134">
        <v>82</v>
      </c>
      <c r="B86" s="35" t="s">
        <v>97</v>
      </c>
      <c r="C86" s="137">
        <f t="shared" si="10"/>
        <v>0</v>
      </c>
      <c r="D86" s="39">
        <f t="shared" si="11"/>
        <v>0</v>
      </c>
      <c r="E86" s="39">
        <f t="shared" si="12"/>
        <v>0</v>
      </c>
      <c r="F86" s="39">
        <f t="shared" si="13"/>
        <v>0</v>
      </c>
      <c r="G86" s="39">
        <f t="shared" si="14"/>
        <v>0</v>
      </c>
      <c r="H86" s="42"/>
      <c r="I86" s="43"/>
      <c r="J86" s="43"/>
      <c r="K86" s="44"/>
      <c r="L86" s="45"/>
      <c r="M86" s="42"/>
      <c r="N86" s="43"/>
      <c r="O86" s="43"/>
      <c r="P86" s="44"/>
      <c r="Q86" s="45"/>
      <c r="R86" s="30"/>
      <c r="S86" s="32"/>
      <c r="T86" s="32"/>
      <c r="U86" s="29"/>
      <c r="V86" s="34"/>
      <c r="W86" s="74"/>
      <c r="X86" s="14"/>
      <c r="Y86" s="14"/>
      <c r="Z86" s="9"/>
      <c r="AA86" s="23"/>
    </row>
    <row r="87" spans="1:27" ht="15.75" x14ac:dyDescent="0.25">
      <c r="A87" s="134">
        <v>83</v>
      </c>
      <c r="B87" s="35" t="s">
        <v>81</v>
      </c>
      <c r="C87" s="137">
        <f t="shared" si="10"/>
        <v>0</v>
      </c>
      <c r="D87" s="39">
        <f t="shared" si="11"/>
        <v>0</v>
      </c>
      <c r="E87" s="39">
        <f t="shared" si="12"/>
        <v>0</v>
      </c>
      <c r="F87" s="39">
        <f t="shared" si="13"/>
        <v>0</v>
      </c>
      <c r="G87" s="39">
        <f t="shared" si="14"/>
        <v>0</v>
      </c>
      <c r="H87" s="42"/>
      <c r="I87" s="43"/>
      <c r="J87" s="43"/>
      <c r="K87" s="44"/>
      <c r="L87" s="45"/>
      <c r="M87" s="42"/>
      <c r="N87" s="43"/>
      <c r="O87" s="43"/>
      <c r="P87" s="44"/>
      <c r="Q87" s="45"/>
      <c r="R87" s="30"/>
      <c r="S87" s="32"/>
      <c r="T87" s="32"/>
      <c r="U87" s="29"/>
      <c r="V87" s="34"/>
      <c r="W87" s="74"/>
      <c r="X87" s="14"/>
      <c r="Y87" s="14"/>
      <c r="Z87" s="9"/>
      <c r="AA87" s="23"/>
    </row>
    <row r="88" spans="1:27" ht="15.75" x14ac:dyDescent="0.25">
      <c r="A88" s="134">
        <v>84</v>
      </c>
      <c r="B88" s="107" t="s">
        <v>67</v>
      </c>
      <c r="C88" s="168">
        <f t="shared" si="10"/>
        <v>0</v>
      </c>
      <c r="D88" s="76">
        <f t="shared" si="11"/>
        <v>0</v>
      </c>
      <c r="E88" s="76">
        <f t="shared" si="12"/>
        <v>0</v>
      </c>
      <c r="F88" s="76">
        <f t="shared" si="13"/>
        <v>0</v>
      </c>
      <c r="G88" s="76">
        <f t="shared" si="14"/>
        <v>0</v>
      </c>
      <c r="H88" s="15"/>
      <c r="I88" s="11"/>
      <c r="J88" s="11"/>
      <c r="K88" s="12"/>
      <c r="L88" s="21"/>
      <c r="M88" s="15"/>
      <c r="N88" s="11"/>
      <c r="O88" s="11"/>
      <c r="P88" s="12"/>
      <c r="Q88" s="21"/>
      <c r="R88" s="99"/>
      <c r="S88" s="100"/>
      <c r="T88" s="93"/>
      <c r="U88" s="94"/>
      <c r="V88" s="95"/>
      <c r="W88" s="74"/>
      <c r="X88" s="14"/>
      <c r="Y88" s="14"/>
      <c r="Z88" s="9"/>
      <c r="AA88" s="23"/>
    </row>
    <row r="89" spans="1:27" ht="15.75" x14ac:dyDescent="0.25">
      <c r="A89" s="134">
        <v>85</v>
      </c>
      <c r="B89" s="35" t="s">
        <v>82</v>
      </c>
      <c r="C89" s="137">
        <f t="shared" si="10"/>
        <v>0</v>
      </c>
      <c r="D89" s="39">
        <f t="shared" si="11"/>
        <v>0</v>
      </c>
      <c r="E89" s="39">
        <f t="shared" si="12"/>
        <v>0</v>
      </c>
      <c r="F89" s="39">
        <f t="shared" si="13"/>
        <v>0</v>
      </c>
      <c r="G89" s="39">
        <f t="shared" si="14"/>
        <v>0</v>
      </c>
      <c r="H89" s="42"/>
      <c r="I89" s="43"/>
      <c r="J89" s="43"/>
      <c r="K89" s="44"/>
      <c r="L89" s="45"/>
      <c r="M89" s="42"/>
      <c r="N89" s="43"/>
      <c r="O89" s="43"/>
      <c r="P89" s="44"/>
      <c r="Q89" s="45"/>
      <c r="R89" s="30"/>
      <c r="S89" s="32"/>
      <c r="T89" s="32"/>
      <c r="U89" s="29"/>
      <c r="V89" s="34"/>
      <c r="W89" s="74"/>
      <c r="X89" s="14"/>
      <c r="Y89" s="14"/>
      <c r="Z89" s="9"/>
      <c r="AA89" s="23"/>
    </row>
    <row r="90" spans="1:27" ht="15.75" x14ac:dyDescent="0.25">
      <c r="A90" s="134">
        <v>86</v>
      </c>
      <c r="B90" s="35" t="s">
        <v>36</v>
      </c>
      <c r="C90" s="137">
        <f t="shared" si="10"/>
        <v>0</v>
      </c>
      <c r="D90" s="39">
        <f t="shared" si="11"/>
        <v>0</v>
      </c>
      <c r="E90" s="39">
        <f t="shared" si="12"/>
        <v>0</v>
      </c>
      <c r="F90" s="39">
        <f t="shared" si="13"/>
        <v>0</v>
      </c>
      <c r="G90" s="39">
        <f t="shared" si="14"/>
        <v>0</v>
      </c>
      <c r="H90" s="42"/>
      <c r="I90" s="43"/>
      <c r="J90" s="43"/>
      <c r="K90" s="44"/>
      <c r="L90" s="45"/>
      <c r="M90" s="42"/>
      <c r="N90" s="43"/>
      <c r="O90" s="43"/>
      <c r="P90" s="44"/>
      <c r="Q90" s="45"/>
      <c r="R90" s="30"/>
      <c r="S90" s="32"/>
      <c r="T90" s="32"/>
      <c r="U90" s="29"/>
      <c r="V90" s="34"/>
      <c r="W90" s="74"/>
      <c r="X90" s="14"/>
      <c r="Y90" s="14"/>
      <c r="Z90" s="9"/>
      <c r="AA90" s="23"/>
    </row>
    <row r="91" spans="1:27" ht="15.75" x14ac:dyDescent="0.25">
      <c r="A91" s="134">
        <v>87</v>
      </c>
      <c r="B91" s="35" t="s">
        <v>83</v>
      </c>
      <c r="C91" s="137">
        <f t="shared" si="10"/>
        <v>0</v>
      </c>
      <c r="D91" s="39">
        <f t="shared" si="11"/>
        <v>0</v>
      </c>
      <c r="E91" s="39">
        <f t="shared" si="12"/>
        <v>0</v>
      </c>
      <c r="F91" s="39">
        <f t="shared" si="13"/>
        <v>0</v>
      </c>
      <c r="G91" s="39">
        <f t="shared" si="14"/>
        <v>0</v>
      </c>
      <c r="H91" s="42"/>
      <c r="I91" s="43"/>
      <c r="J91" s="43"/>
      <c r="K91" s="44"/>
      <c r="L91" s="45"/>
      <c r="M91" s="42"/>
      <c r="N91" s="43"/>
      <c r="O91" s="43"/>
      <c r="P91" s="44"/>
      <c r="Q91" s="45"/>
      <c r="R91" s="30"/>
      <c r="S91" s="32"/>
      <c r="T91" s="32"/>
      <c r="U91" s="29"/>
      <c r="V91" s="34"/>
      <c r="W91" s="74"/>
      <c r="X91" s="14"/>
      <c r="Y91" s="14"/>
      <c r="Z91" s="9"/>
      <c r="AA91" s="23"/>
    </row>
    <row r="92" spans="1:27" ht="15.75" x14ac:dyDescent="0.25">
      <c r="A92" s="134">
        <v>88</v>
      </c>
      <c r="B92" s="115" t="s">
        <v>99</v>
      </c>
      <c r="C92" s="141">
        <f>M92+H92+R92+W92</f>
        <v>0</v>
      </c>
      <c r="D92" s="142">
        <f>N92+I92+S92+X92</f>
        <v>0</v>
      </c>
      <c r="E92" s="142">
        <f>O92+J92+T92+Y92</f>
        <v>0</v>
      </c>
      <c r="F92" s="143">
        <f>K92+P92+U92+Z92</f>
        <v>0</v>
      </c>
      <c r="G92" s="144">
        <f>Q92+L92+V92+AA92</f>
        <v>0</v>
      </c>
      <c r="H92" s="42"/>
      <c r="I92" s="43"/>
      <c r="J92" s="43"/>
      <c r="K92" s="44"/>
      <c r="L92" s="45"/>
      <c r="M92" s="42"/>
      <c r="N92" s="43"/>
      <c r="O92" s="43"/>
      <c r="P92" s="44"/>
      <c r="Q92" s="45"/>
      <c r="R92" s="92"/>
      <c r="S92" s="93"/>
      <c r="T92" s="93"/>
      <c r="U92" s="94"/>
      <c r="V92" s="101"/>
      <c r="W92" s="74"/>
      <c r="X92" s="14"/>
      <c r="Y92" s="14"/>
      <c r="Z92" s="9"/>
      <c r="AA92" s="23"/>
    </row>
    <row r="93" spans="1:27" ht="15.75" x14ac:dyDescent="0.25">
      <c r="A93" s="151"/>
      <c r="B93" s="140"/>
      <c r="C93" s="141">
        <f t="shared" ref="C93:E95" si="15">M93+H93+R93+W93</f>
        <v>0</v>
      </c>
      <c r="D93" s="142">
        <f t="shared" si="15"/>
        <v>0</v>
      </c>
      <c r="E93" s="142">
        <f t="shared" si="15"/>
        <v>0</v>
      </c>
      <c r="F93" s="143">
        <f t="shared" ref="F93:F95" si="16">K93+P93+U93+Z93</f>
        <v>0</v>
      </c>
      <c r="G93" s="144">
        <f t="shared" ref="G93:G95" si="17">Q93+L93+V93+AA93</f>
        <v>0</v>
      </c>
      <c r="H93" s="92"/>
      <c r="I93" s="93"/>
      <c r="J93" s="93"/>
      <c r="K93" s="94"/>
      <c r="L93" s="95"/>
      <c r="M93" s="92"/>
      <c r="N93" s="93"/>
      <c r="O93" s="93"/>
      <c r="P93" s="94"/>
      <c r="Q93" s="95"/>
      <c r="R93" s="92"/>
      <c r="S93" s="93"/>
      <c r="T93" s="93"/>
      <c r="U93" s="94"/>
      <c r="V93" s="101"/>
      <c r="W93" s="74"/>
      <c r="X93" s="14"/>
      <c r="Y93" s="14"/>
      <c r="Z93" s="9"/>
      <c r="AA93" s="23"/>
    </row>
    <row r="94" spans="1:27" ht="15.75" x14ac:dyDescent="0.25">
      <c r="A94" s="151"/>
      <c r="B94" s="140"/>
      <c r="C94" s="141">
        <f t="shared" si="15"/>
        <v>0</v>
      </c>
      <c r="D94" s="142">
        <f t="shared" si="15"/>
        <v>0</v>
      </c>
      <c r="E94" s="142">
        <f t="shared" si="15"/>
        <v>0</v>
      </c>
      <c r="F94" s="143">
        <f t="shared" si="16"/>
        <v>0</v>
      </c>
      <c r="G94" s="144">
        <f t="shared" si="17"/>
        <v>0</v>
      </c>
      <c r="H94" s="92"/>
      <c r="I94" s="93"/>
      <c r="J94" s="93"/>
      <c r="K94" s="94"/>
      <c r="L94" s="95"/>
      <c r="M94" s="92"/>
      <c r="N94" s="93"/>
      <c r="O94" s="93"/>
      <c r="P94" s="94"/>
      <c r="Q94" s="95"/>
      <c r="R94" s="92"/>
      <c r="S94" s="93"/>
      <c r="T94" s="93"/>
      <c r="U94" s="94"/>
      <c r="V94" s="101"/>
      <c r="W94" s="74"/>
      <c r="X94" s="14"/>
      <c r="Y94" s="14"/>
      <c r="Z94" s="9"/>
      <c r="AA94" s="23"/>
    </row>
    <row r="95" spans="1:27" ht="16.5" thickBot="1" x14ac:dyDescent="0.3">
      <c r="A95" s="110"/>
      <c r="B95" s="145"/>
      <c r="C95" s="146">
        <f t="shared" si="15"/>
        <v>0</v>
      </c>
      <c r="D95" s="147">
        <f t="shared" si="15"/>
        <v>0</v>
      </c>
      <c r="E95" s="147">
        <f t="shared" si="15"/>
        <v>0</v>
      </c>
      <c r="F95" s="148">
        <f t="shared" si="16"/>
        <v>0</v>
      </c>
      <c r="G95" s="149">
        <f t="shared" si="17"/>
        <v>0</v>
      </c>
      <c r="H95" s="118"/>
      <c r="I95" s="112"/>
      <c r="J95" s="112"/>
      <c r="K95" s="113"/>
      <c r="L95" s="114"/>
      <c r="M95" s="118"/>
      <c r="N95" s="112"/>
      <c r="O95" s="112"/>
      <c r="P95" s="113"/>
      <c r="Q95" s="114"/>
      <c r="R95" s="118"/>
      <c r="S95" s="112"/>
      <c r="T95" s="112"/>
      <c r="U95" s="113"/>
      <c r="V95" s="120"/>
      <c r="W95" s="75"/>
      <c r="X95" s="70"/>
      <c r="Y95" s="70"/>
      <c r="Z95" s="71"/>
      <c r="AA95" s="72"/>
    </row>
    <row r="96" spans="1:27" ht="15.75" thickTop="1" x14ac:dyDescent="0.25"/>
  </sheetData>
  <sortState ref="B5:V92">
    <sortCondition descending="1" ref="C5:C92"/>
    <sortCondition descending="1" ref="D5:D92"/>
    <sortCondition descending="1" ref="E5:E92"/>
    <sortCondition descending="1" ref="F5:F92"/>
    <sortCondition descending="1" ref="G5:G92"/>
  </sortState>
  <mergeCells count="6">
    <mergeCell ref="A1:G1"/>
    <mergeCell ref="W3:AA3"/>
    <mergeCell ref="A3:G3"/>
    <mergeCell ref="H3:L3"/>
    <mergeCell ref="M3:Q3"/>
    <mergeCell ref="R3:V3"/>
  </mergeCells>
  <pageMargins left="0.25" right="0.25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zoomScaleNormal="100" workbookViewId="0">
      <selection sqref="A1:L1"/>
    </sheetView>
  </sheetViews>
  <sheetFormatPr defaultRowHeight="15" x14ac:dyDescent="0.25"/>
  <cols>
    <col min="2" max="2" width="23.85546875" bestFit="1" customWidth="1"/>
    <col min="17" max="17" width="17.42578125" bestFit="1" customWidth="1"/>
    <col min="20" max="20" width="10.7109375" bestFit="1" customWidth="1"/>
  </cols>
  <sheetData>
    <row r="1" spans="1:28" ht="18.75" x14ac:dyDescent="0.3">
      <c r="A1" s="263" t="s">
        <v>139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P1" s="263" t="s">
        <v>139</v>
      </c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</row>
    <row r="2" spans="1:28" ht="15.75" thickBot="1" x14ac:dyDescent="0.3">
      <c r="A2" s="179"/>
      <c r="B2" s="179"/>
      <c r="C2" s="282"/>
      <c r="D2" s="179"/>
      <c r="P2" s="179"/>
      <c r="Q2" s="179"/>
      <c r="R2" s="179"/>
      <c r="S2" s="179"/>
      <c r="T2" s="244"/>
    </row>
    <row r="3" spans="1:28" ht="15.75" thickTop="1" x14ac:dyDescent="0.25">
      <c r="A3" s="264"/>
      <c r="B3" s="266"/>
      <c r="C3" s="266"/>
      <c r="D3" s="267"/>
      <c r="E3" s="264" t="s">
        <v>44</v>
      </c>
      <c r="F3" s="265"/>
      <c r="G3" s="264" t="s">
        <v>45</v>
      </c>
      <c r="H3" s="266"/>
      <c r="I3" s="264" t="s">
        <v>46</v>
      </c>
      <c r="J3" s="266"/>
      <c r="K3" s="264" t="s">
        <v>100</v>
      </c>
      <c r="L3" s="265"/>
      <c r="P3" s="264"/>
      <c r="Q3" s="266"/>
      <c r="R3" s="266"/>
      <c r="S3" s="267"/>
      <c r="T3" s="245"/>
      <c r="U3" s="264" t="s">
        <v>44</v>
      </c>
      <c r="V3" s="265"/>
      <c r="W3" s="264" t="s">
        <v>45</v>
      </c>
      <c r="X3" s="266"/>
      <c r="Y3" s="264" t="s">
        <v>46</v>
      </c>
      <c r="Z3" s="266"/>
      <c r="AA3" s="264" t="s">
        <v>100</v>
      </c>
      <c r="AB3" s="265"/>
    </row>
    <row r="4" spans="1:28" x14ac:dyDescent="0.25">
      <c r="A4" s="24" t="s">
        <v>0</v>
      </c>
      <c r="B4" s="25" t="s">
        <v>1</v>
      </c>
      <c r="C4" s="26" t="s">
        <v>3</v>
      </c>
      <c r="D4" s="190" t="s">
        <v>116</v>
      </c>
      <c r="E4" s="24" t="s">
        <v>3</v>
      </c>
      <c r="F4" s="189" t="s">
        <v>116</v>
      </c>
      <c r="G4" s="6" t="s">
        <v>3</v>
      </c>
      <c r="H4" s="7" t="s">
        <v>116</v>
      </c>
      <c r="I4" s="6" t="s">
        <v>3</v>
      </c>
      <c r="J4" s="7" t="s">
        <v>116</v>
      </c>
      <c r="K4" s="6" t="s">
        <v>3</v>
      </c>
      <c r="L4" s="8" t="s">
        <v>116</v>
      </c>
      <c r="P4" s="24" t="s">
        <v>0</v>
      </c>
      <c r="Q4" s="25" t="s">
        <v>1</v>
      </c>
      <c r="R4" s="26" t="s">
        <v>3</v>
      </c>
      <c r="S4" s="190" t="s">
        <v>116</v>
      </c>
      <c r="T4" s="246" t="s">
        <v>146</v>
      </c>
      <c r="U4" s="24" t="s">
        <v>3</v>
      </c>
      <c r="V4" s="189" t="s">
        <v>116</v>
      </c>
      <c r="W4" s="6" t="s">
        <v>3</v>
      </c>
      <c r="X4" s="7" t="s">
        <v>116</v>
      </c>
      <c r="Y4" s="6" t="s">
        <v>3</v>
      </c>
      <c r="Z4" s="7" t="s">
        <v>116</v>
      </c>
      <c r="AA4" s="6" t="s">
        <v>3</v>
      </c>
      <c r="AB4" s="8" t="s">
        <v>116</v>
      </c>
    </row>
    <row r="5" spans="1:28" ht="15.75" x14ac:dyDescent="0.25">
      <c r="A5" s="77">
        <v>1</v>
      </c>
      <c r="B5" s="129" t="s">
        <v>134</v>
      </c>
      <c r="C5" s="178">
        <f>E5+G5+I5+K5</f>
        <v>13</v>
      </c>
      <c r="D5" s="224">
        <f>F5+H5+J5+L5</f>
        <v>3</v>
      </c>
      <c r="E5" s="91">
        <v>6</v>
      </c>
      <c r="F5" s="233">
        <v>2</v>
      </c>
      <c r="G5" s="99">
        <v>7</v>
      </c>
      <c r="H5" s="198">
        <v>1</v>
      </c>
      <c r="I5" s="99"/>
      <c r="J5" s="196"/>
      <c r="K5" s="79"/>
      <c r="L5" s="197"/>
      <c r="P5" s="77">
        <v>1</v>
      </c>
      <c r="Q5" s="181"/>
      <c r="R5" s="178"/>
      <c r="S5" s="224"/>
      <c r="T5" s="247"/>
      <c r="U5" s="237"/>
      <c r="V5" s="238"/>
      <c r="W5" s="68"/>
      <c r="X5" s="201"/>
      <c r="Y5" s="99"/>
      <c r="Z5" s="196"/>
      <c r="AA5" s="79"/>
      <c r="AB5" s="197"/>
    </row>
    <row r="6" spans="1:28" ht="15.75" x14ac:dyDescent="0.25">
      <c r="A6" s="77">
        <v>2</v>
      </c>
      <c r="B6" s="225" t="s">
        <v>111</v>
      </c>
      <c r="C6" s="178">
        <f>E6+G6+I6</f>
        <v>10.5</v>
      </c>
      <c r="D6" s="224">
        <f>F6+H6+J6+L6</f>
        <v>8</v>
      </c>
      <c r="E6" s="48">
        <v>5</v>
      </c>
      <c r="F6" s="236">
        <v>6</v>
      </c>
      <c r="G6" s="5">
        <v>5.5</v>
      </c>
      <c r="H6" s="191">
        <v>2</v>
      </c>
      <c r="I6" s="83"/>
      <c r="J6" s="197"/>
      <c r="K6" s="79"/>
      <c r="L6" s="197"/>
      <c r="P6" s="77">
        <v>2</v>
      </c>
      <c r="Q6" s="182"/>
      <c r="R6" s="131"/>
      <c r="S6" s="226"/>
      <c r="T6" s="248"/>
      <c r="U6" s="48"/>
      <c r="V6" s="236"/>
      <c r="W6" s="99"/>
      <c r="X6" s="198"/>
      <c r="Y6" s="83"/>
      <c r="Z6" s="197"/>
      <c r="AA6" s="79"/>
      <c r="AB6" s="197"/>
    </row>
    <row r="7" spans="1:28" ht="15.75" x14ac:dyDescent="0.25">
      <c r="A7" s="77">
        <v>3</v>
      </c>
      <c r="B7" s="181" t="s">
        <v>122</v>
      </c>
      <c r="C7" s="178">
        <f>E7+G7+I7+K7</f>
        <v>10</v>
      </c>
      <c r="D7" s="224">
        <f>F7+H7+J7+L7</f>
        <v>8</v>
      </c>
      <c r="E7" s="15">
        <v>5</v>
      </c>
      <c r="F7" s="199">
        <v>5</v>
      </c>
      <c r="G7" s="68">
        <v>5</v>
      </c>
      <c r="H7" s="201">
        <v>3</v>
      </c>
      <c r="I7" s="83"/>
      <c r="J7" s="197"/>
      <c r="K7" s="79"/>
      <c r="L7" s="197"/>
      <c r="P7" s="77">
        <v>3</v>
      </c>
      <c r="Q7" s="181"/>
      <c r="R7" s="178"/>
      <c r="S7" s="224"/>
      <c r="T7" s="247"/>
      <c r="U7" s="48"/>
      <c r="V7" s="236"/>
      <c r="W7" s="68"/>
      <c r="X7" s="201"/>
      <c r="Y7" s="83"/>
      <c r="Z7" s="197"/>
      <c r="AA7" s="79"/>
      <c r="AB7" s="197"/>
    </row>
    <row r="8" spans="1:28" ht="15.75" x14ac:dyDescent="0.25">
      <c r="A8" s="77">
        <v>4</v>
      </c>
      <c r="B8" s="225" t="s">
        <v>113</v>
      </c>
      <c r="C8" s="178">
        <f>E8+G8+I8</f>
        <v>10</v>
      </c>
      <c r="D8" s="224">
        <f>F8+H8+J8+L8</f>
        <v>9</v>
      </c>
      <c r="E8" s="15">
        <v>5.5</v>
      </c>
      <c r="F8" s="199">
        <v>3</v>
      </c>
      <c r="G8" s="68">
        <v>4.5</v>
      </c>
      <c r="H8" s="201">
        <v>6</v>
      </c>
      <c r="I8" s="99"/>
      <c r="J8" s="196"/>
      <c r="K8" s="79"/>
      <c r="L8" s="197"/>
      <c r="P8" s="77">
        <v>4</v>
      </c>
      <c r="Q8" s="182"/>
      <c r="R8" s="131"/>
      <c r="S8" s="226"/>
      <c r="T8" s="248"/>
      <c r="U8" s="48"/>
      <c r="V8" s="236"/>
      <c r="W8" s="99"/>
      <c r="X8" s="198"/>
      <c r="Y8" s="99"/>
      <c r="Z8" s="196"/>
      <c r="AA8" s="79"/>
      <c r="AB8" s="197"/>
    </row>
    <row r="9" spans="1:28" ht="15.75" x14ac:dyDescent="0.25">
      <c r="A9" s="77">
        <v>5</v>
      </c>
      <c r="B9" s="281" t="s">
        <v>117</v>
      </c>
      <c r="C9" s="178">
        <f>E9+G9+I9+K9</f>
        <v>9.5</v>
      </c>
      <c r="D9" s="224">
        <f>F9+H9+J9+L9</f>
        <v>12</v>
      </c>
      <c r="E9" s="5">
        <v>6</v>
      </c>
      <c r="F9" s="191">
        <v>1</v>
      </c>
      <c r="G9" s="68">
        <v>3.5</v>
      </c>
      <c r="H9" s="201">
        <v>11</v>
      </c>
      <c r="I9" s="92"/>
      <c r="J9" s="192"/>
      <c r="K9" s="79"/>
      <c r="L9" s="197"/>
      <c r="P9" s="77">
        <v>5</v>
      </c>
      <c r="Q9" s="165"/>
      <c r="R9" s="178"/>
      <c r="S9" s="224"/>
      <c r="T9" s="249"/>
      <c r="U9" s="68"/>
      <c r="V9" s="201"/>
      <c r="W9" s="68"/>
      <c r="X9" s="201"/>
      <c r="Y9" s="92"/>
      <c r="Z9" s="192"/>
      <c r="AA9" s="79"/>
      <c r="AB9" s="197"/>
    </row>
    <row r="10" spans="1:28" ht="15.75" x14ac:dyDescent="0.25">
      <c r="A10" s="77">
        <v>6</v>
      </c>
      <c r="B10" s="129" t="s">
        <v>108</v>
      </c>
      <c r="C10" s="178">
        <f>E10+G10+I10+K10</f>
        <v>9</v>
      </c>
      <c r="D10" s="224">
        <f>F10+H10+J10+L10</f>
        <v>11</v>
      </c>
      <c r="E10" s="68">
        <v>5</v>
      </c>
      <c r="F10" s="201">
        <v>4</v>
      </c>
      <c r="G10" s="99">
        <v>4</v>
      </c>
      <c r="H10" s="198">
        <v>7</v>
      </c>
      <c r="I10" s="99"/>
      <c r="J10" s="198"/>
      <c r="K10" s="79"/>
      <c r="L10" s="197"/>
      <c r="P10" s="77">
        <v>6</v>
      </c>
      <c r="Q10" s="129"/>
      <c r="R10" s="178"/>
      <c r="S10" s="224"/>
      <c r="T10" s="249"/>
      <c r="U10" s="5"/>
      <c r="V10" s="191"/>
      <c r="W10" s="5"/>
      <c r="X10" s="191"/>
      <c r="Y10" s="99"/>
      <c r="Z10" s="198"/>
      <c r="AA10" s="79"/>
      <c r="AB10" s="197"/>
    </row>
    <row r="11" spans="1:28" ht="15.75" x14ac:dyDescent="0.25">
      <c r="A11" s="138">
        <v>7</v>
      </c>
      <c r="B11" s="58" t="s">
        <v>110</v>
      </c>
      <c r="C11" s="76">
        <f>E11+G11+I11+K11</f>
        <v>8.5</v>
      </c>
      <c r="D11" s="188">
        <f>F11+H11+J11+L11</f>
        <v>18</v>
      </c>
      <c r="E11" s="15">
        <v>3.5</v>
      </c>
      <c r="F11" s="199">
        <v>14</v>
      </c>
      <c r="G11" s="5">
        <v>5</v>
      </c>
      <c r="H11" s="191">
        <v>4</v>
      </c>
      <c r="I11" s="83"/>
      <c r="J11" s="193"/>
      <c r="K11" s="79"/>
      <c r="L11" s="197"/>
      <c r="P11" s="138">
        <v>7</v>
      </c>
      <c r="Q11" s="213"/>
      <c r="R11" s="222"/>
      <c r="S11" s="243"/>
      <c r="T11" s="250"/>
      <c r="U11" s="79"/>
      <c r="V11" s="197"/>
      <c r="W11" s="74"/>
      <c r="X11" s="205"/>
      <c r="Y11" s="83"/>
      <c r="Z11" s="193"/>
      <c r="AA11" s="79"/>
      <c r="AB11" s="197"/>
    </row>
    <row r="12" spans="1:28" ht="15.75" x14ac:dyDescent="0.25">
      <c r="A12" s="138">
        <v>8</v>
      </c>
      <c r="B12" s="58" t="s">
        <v>119</v>
      </c>
      <c r="C12" s="76">
        <f>E12+G12+I12+K12</f>
        <v>8</v>
      </c>
      <c r="D12" s="188">
        <f>F12+H12+J12+L12</f>
        <v>16</v>
      </c>
      <c r="E12" s="104">
        <v>4</v>
      </c>
      <c r="F12" s="196">
        <v>8</v>
      </c>
      <c r="G12" s="83">
        <v>4</v>
      </c>
      <c r="H12" s="235">
        <v>8</v>
      </c>
      <c r="I12" s="104"/>
      <c r="J12" s="196"/>
      <c r="K12" s="79"/>
      <c r="L12" s="197"/>
      <c r="P12" s="138">
        <v>8</v>
      </c>
      <c r="Q12" s="211"/>
      <c r="R12" s="222"/>
      <c r="S12" s="243"/>
      <c r="T12" s="250"/>
      <c r="U12" s="15"/>
      <c r="V12" s="199"/>
      <c r="W12" s="83"/>
      <c r="X12" s="235"/>
      <c r="Y12" s="104"/>
      <c r="Z12" s="196"/>
      <c r="AA12" s="79"/>
      <c r="AB12" s="197"/>
    </row>
    <row r="13" spans="1:28" ht="15.75" x14ac:dyDescent="0.25">
      <c r="A13" s="24">
        <v>9</v>
      </c>
      <c r="B13" s="223" t="s">
        <v>118</v>
      </c>
      <c r="C13" s="76">
        <f>E13+G13+I13+K13</f>
        <v>8</v>
      </c>
      <c r="D13" s="188">
        <f>F13+H13+J13+L13</f>
        <v>19</v>
      </c>
      <c r="E13" s="15">
        <v>4</v>
      </c>
      <c r="F13" s="199">
        <v>9</v>
      </c>
      <c r="G13" s="5">
        <v>4</v>
      </c>
      <c r="H13" s="194">
        <v>10</v>
      </c>
      <c r="I13" s="104"/>
      <c r="J13" s="196"/>
      <c r="K13" s="79"/>
      <c r="L13" s="197"/>
      <c r="P13" s="24">
        <v>9</v>
      </c>
      <c r="Q13" s="211"/>
      <c r="R13" s="222"/>
      <c r="S13" s="243"/>
      <c r="T13" s="250"/>
      <c r="U13" s="15"/>
      <c r="V13" s="199"/>
      <c r="W13" s="5"/>
      <c r="X13" s="194"/>
      <c r="Y13" s="104"/>
      <c r="Z13" s="196"/>
      <c r="AA13" s="79"/>
      <c r="AB13" s="197"/>
    </row>
    <row r="14" spans="1:28" ht="15.75" x14ac:dyDescent="0.25">
      <c r="A14" s="138">
        <v>10</v>
      </c>
      <c r="B14" s="58" t="s">
        <v>141</v>
      </c>
      <c r="C14" s="76">
        <f>E14+G14+I14+K14</f>
        <v>7.5</v>
      </c>
      <c r="D14" s="188">
        <f>F14+H14+J14+L14</f>
        <v>23</v>
      </c>
      <c r="E14" s="15">
        <v>4</v>
      </c>
      <c r="F14" s="199">
        <v>10</v>
      </c>
      <c r="G14" s="5">
        <v>3.5</v>
      </c>
      <c r="H14" s="194">
        <v>13</v>
      </c>
      <c r="I14" s="103"/>
      <c r="J14" s="221"/>
      <c r="K14" s="103"/>
      <c r="L14" s="221"/>
      <c r="P14" s="138">
        <v>10</v>
      </c>
      <c r="Q14" s="213"/>
      <c r="R14" s="222"/>
      <c r="S14" s="243"/>
      <c r="T14" s="250"/>
      <c r="U14" s="104"/>
      <c r="V14" s="196"/>
      <c r="W14" s="92"/>
      <c r="X14" s="220"/>
      <c r="Y14" s="104"/>
      <c r="Z14" s="196"/>
      <c r="AA14" s="79"/>
      <c r="AB14" s="197"/>
    </row>
    <row r="15" spans="1:28" ht="15.75" x14ac:dyDescent="0.25">
      <c r="A15" s="36">
        <v>11</v>
      </c>
      <c r="B15" s="67" t="s">
        <v>155</v>
      </c>
      <c r="C15" s="76">
        <f>E15+G15+I15+K15</f>
        <v>7.5</v>
      </c>
      <c r="D15" s="188">
        <f>F15+H15+J15+L15</f>
        <v>25</v>
      </c>
      <c r="E15" s="15">
        <v>4</v>
      </c>
      <c r="F15" s="199">
        <v>11</v>
      </c>
      <c r="G15" s="91">
        <v>3.5</v>
      </c>
      <c r="H15" s="231">
        <v>14</v>
      </c>
      <c r="I15" s="104"/>
      <c r="J15" s="196"/>
      <c r="K15" s="79"/>
      <c r="L15" s="197"/>
    </row>
    <row r="16" spans="1:28" ht="15.75" x14ac:dyDescent="0.25">
      <c r="A16" s="24">
        <v>12</v>
      </c>
      <c r="B16" s="58" t="s">
        <v>160</v>
      </c>
      <c r="C16" s="76">
        <f>E16+G16+I16+K16</f>
        <v>7</v>
      </c>
      <c r="D16" s="188">
        <f>F16+H16+J16+L16</f>
        <v>28</v>
      </c>
      <c r="E16" s="83">
        <v>3</v>
      </c>
      <c r="F16" s="193">
        <v>19</v>
      </c>
      <c r="G16" s="5">
        <v>4</v>
      </c>
      <c r="H16" s="194">
        <v>9</v>
      </c>
      <c r="I16" s="5"/>
      <c r="J16" s="191"/>
      <c r="K16" s="103"/>
      <c r="L16" s="221"/>
    </row>
    <row r="17" spans="1:12" ht="15.75" x14ac:dyDescent="0.25">
      <c r="A17" s="24">
        <v>13</v>
      </c>
      <c r="B17" s="58" t="s">
        <v>156</v>
      </c>
      <c r="C17" s="76">
        <f>E17+G17+I17+K17</f>
        <v>7</v>
      </c>
      <c r="D17" s="188">
        <f>F17+H17+J17+L17</f>
        <v>29</v>
      </c>
      <c r="E17" s="68">
        <v>4</v>
      </c>
      <c r="F17" s="201">
        <v>12</v>
      </c>
      <c r="G17" s="5">
        <v>3</v>
      </c>
      <c r="H17" s="194">
        <v>17</v>
      </c>
      <c r="I17" s="99"/>
      <c r="J17" s="198"/>
      <c r="K17" s="79"/>
      <c r="L17" s="197"/>
    </row>
    <row r="18" spans="1:12" ht="15.75" x14ac:dyDescent="0.25">
      <c r="A18" s="176">
        <v>14</v>
      </c>
      <c r="B18" s="58" t="s">
        <v>157</v>
      </c>
      <c r="C18" s="76">
        <f>E18+G18+I18+K18</f>
        <v>7</v>
      </c>
      <c r="D18" s="188">
        <f>F18+H18+J18+L18</f>
        <v>29</v>
      </c>
      <c r="E18" s="83">
        <v>4</v>
      </c>
      <c r="F18" s="193">
        <v>13</v>
      </c>
      <c r="G18" s="68">
        <v>3</v>
      </c>
      <c r="H18" s="239">
        <v>16</v>
      </c>
      <c r="I18" s="99"/>
      <c r="J18" s="198"/>
      <c r="K18" s="79"/>
      <c r="L18" s="197"/>
    </row>
    <row r="19" spans="1:12" ht="15.75" x14ac:dyDescent="0.25">
      <c r="A19" s="6">
        <v>15</v>
      </c>
      <c r="B19" s="241" t="s">
        <v>133</v>
      </c>
      <c r="C19" s="76">
        <f>E19+G19+I19+K19</f>
        <v>6.5</v>
      </c>
      <c r="D19" s="188">
        <f>F19+H19+J19+L19</f>
        <v>29</v>
      </c>
      <c r="E19" s="15">
        <v>3</v>
      </c>
      <c r="F19" s="199">
        <v>17</v>
      </c>
      <c r="G19" s="15">
        <v>3.5</v>
      </c>
      <c r="H19" s="12">
        <v>12</v>
      </c>
      <c r="I19" s="103"/>
      <c r="J19" s="221"/>
      <c r="K19" s="103"/>
      <c r="L19" s="221"/>
    </row>
    <row r="20" spans="1:12" ht="15.75" x14ac:dyDescent="0.25">
      <c r="A20" s="176">
        <v>16</v>
      </c>
      <c r="B20" s="109" t="s">
        <v>158</v>
      </c>
      <c r="C20" s="76">
        <f>E20+G20+I20+K20</f>
        <v>6.5</v>
      </c>
      <c r="D20" s="188">
        <f>F20+H20+J20+L20</f>
        <v>33</v>
      </c>
      <c r="E20" s="5">
        <v>3.5</v>
      </c>
      <c r="F20" s="191">
        <v>15</v>
      </c>
      <c r="G20" s="5">
        <v>3</v>
      </c>
      <c r="H20" s="3">
        <v>18</v>
      </c>
      <c r="I20" s="151"/>
      <c r="J20" s="207"/>
      <c r="K20" s="103"/>
      <c r="L20" s="221"/>
    </row>
    <row r="21" spans="1:12" ht="15.75" x14ac:dyDescent="0.25">
      <c r="A21" s="175">
        <v>17</v>
      </c>
      <c r="B21" s="67" t="s">
        <v>159</v>
      </c>
      <c r="C21" s="76">
        <f>E21+G21+I21+K21</f>
        <v>6</v>
      </c>
      <c r="D21" s="188">
        <f>F21+H21+J21+L21</f>
        <v>35</v>
      </c>
      <c r="E21" s="91">
        <v>3</v>
      </c>
      <c r="F21" s="233">
        <v>16</v>
      </c>
      <c r="G21" s="15">
        <v>3</v>
      </c>
      <c r="H21" s="195">
        <v>19</v>
      </c>
      <c r="I21" s="15"/>
      <c r="J21" s="199"/>
      <c r="K21" s="103"/>
      <c r="L21" s="221"/>
    </row>
    <row r="22" spans="1:12" ht="15.75" x14ac:dyDescent="0.25">
      <c r="A22" s="175">
        <v>18</v>
      </c>
      <c r="B22" s="276" t="s">
        <v>145</v>
      </c>
      <c r="C22" s="76">
        <f>E22+G22+I22+K22</f>
        <v>6</v>
      </c>
      <c r="D22" s="188">
        <f>F22+H22+J22+L22</f>
        <v>40</v>
      </c>
      <c r="E22" s="15">
        <v>3</v>
      </c>
      <c r="F22" s="199">
        <v>20</v>
      </c>
      <c r="G22" s="15">
        <v>3</v>
      </c>
      <c r="H22" s="195">
        <v>20</v>
      </c>
      <c r="I22" s="48"/>
      <c r="J22" s="236"/>
      <c r="K22" s="79"/>
      <c r="L22" s="197"/>
    </row>
    <row r="23" spans="1:12" ht="15.75" x14ac:dyDescent="0.25">
      <c r="A23" s="175">
        <v>19</v>
      </c>
      <c r="B23" s="240" t="s">
        <v>168</v>
      </c>
      <c r="C23" s="76">
        <f>E23+G23+I23+K23</f>
        <v>4.5</v>
      </c>
      <c r="D23" s="188">
        <f>F23+H23+J23+L23</f>
        <v>5</v>
      </c>
      <c r="E23" s="237"/>
      <c r="F23" s="238"/>
      <c r="G23" s="15">
        <v>4.5</v>
      </c>
      <c r="H23" s="12">
        <v>5</v>
      </c>
      <c r="I23" s="104"/>
      <c r="J23" s="196"/>
      <c r="K23" s="79"/>
      <c r="L23" s="197"/>
    </row>
    <row r="24" spans="1:12" ht="15.75" x14ac:dyDescent="0.25">
      <c r="A24" s="175">
        <v>20</v>
      </c>
      <c r="B24" s="240" t="s">
        <v>126</v>
      </c>
      <c r="C24" s="76">
        <f>E24+G24+I24+K24</f>
        <v>4.5</v>
      </c>
      <c r="D24" s="188">
        <f>F24+H24+J24+L24</f>
        <v>7</v>
      </c>
      <c r="E24" s="48">
        <v>4.5</v>
      </c>
      <c r="F24" s="236">
        <v>7</v>
      </c>
      <c r="G24" s="117"/>
      <c r="H24" s="280"/>
      <c r="I24" s="15"/>
      <c r="J24" s="199"/>
      <c r="K24" s="79"/>
      <c r="L24" s="197"/>
    </row>
    <row r="25" spans="1:12" ht="15.75" x14ac:dyDescent="0.25">
      <c r="A25" s="177">
        <v>21</v>
      </c>
      <c r="B25" s="240" t="s">
        <v>163</v>
      </c>
      <c r="C25" s="76">
        <f>E25+G25+I25+K25</f>
        <v>4</v>
      </c>
      <c r="D25" s="188">
        <f>F25+H25+J25+L25</f>
        <v>47</v>
      </c>
      <c r="E25" s="15">
        <v>2</v>
      </c>
      <c r="F25" s="199">
        <v>24</v>
      </c>
      <c r="G25" s="15">
        <v>2</v>
      </c>
      <c r="H25" s="12">
        <v>23</v>
      </c>
      <c r="I25" s="104"/>
      <c r="J25" s="196"/>
      <c r="K25" s="79"/>
      <c r="L25" s="197"/>
    </row>
    <row r="26" spans="1:12" ht="15.75" x14ac:dyDescent="0.25">
      <c r="A26" s="176">
        <v>22</v>
      </c>
      <c r="B26" s="223" t="s">
        <v>169</v>
      </c>
      <c r="C26" s="76">
        <f>E26+G26+I26</f>
        <v>3.5</v>
      </c>
      <c r="D26" s="188">
        <f>F26+H26+J26+L26</f>
        <v>15</v>
      </c>
      <c r="E26" s="5"/>
      <c r="F26" s="191"/>
      <c r="G26" s="5">
        <v>3.5</v>
      </c>
      <c r="H26" s="3">
        <v>15</v>
      </c>
      <c r="I26" s="99"/>
      <c r="J26" s="198"/>
      <c r="K26" s="79"/>
      <c r="L26" s="197"/>
    </row>
    <row r="27" spans="1:12" ht="15.75" x14ac:dyDescent="0.25">
      <c r="A27" s="177">
        <v>23</v>
      </c>
      <c r="B27" s="67" t="s">
        <v>165</v>
      </c>
      <c r="C27" s="76">
        <f>E27+G27+I27+K27</f>
        <v>3.5</v>
      </c>
      <c r="D27" s="188">
        <f>F27+H27+J27+L27</f>
        <v>48</v>
      </c>
      <c r="E27" s="91">
        <v>1.5</v>
      </c>
      <c r="F27" s="232">
        <v>26</v>
      </c>
      <c r="G27" s="5">
        <v>2</v>
      </c>
      <c r="H27" s="195">
        <v>22</v>
      </c>
      <c r="I27" s="15"/>
      <c r="J27" s="221"/>
      <c r="K27" s="103"/>
      <c r="L27" s="221"/>
    </row>
    <row r="28" spans="1:12" ht="15.75" x14ac:dyDescent="0.25">
      <c r="A28" s="177">
        <v>24</v>
      </c>
      <c r="B28" s="227" t="s">
        <v>164</v>
      </c>
      <c r="C28" s="76">
        <f>E28+G28+I28+K28</f>
        <v>3.5</v>
      </c>
      <c r="D28" s="188">
        <f>F28+H28+J28+L28</f>
        <v>49</v>
      </c>
      <c r="E28" s="15">
        <v>2</v>
      </c>
      <c r="F28" s="195">
        <v>25</v>
      </c>
      <c r="G28" s="15">
        <v>1.5</v>
      </c>
      <c r="H28" s="12">
        <v>24</v>
      </c>
      <c r="I28" s="103"/>
      <c r="J28" s="221"/>
      <c r="K28" s="79"/>
      <c r="L28" s="197"/>
    </row>
    <row r="29" spans="1:12" ht="15.75" x14ac:dyDescent="0.25">
      <c r="A29" s="177">
        <v>25</v>
      </c>
      <c r="B29" s="240" t="s">
        <v>143</v>
      </c>
      <c r="C29" s="76">
        <f>E29+G29+I29+K29</f>
        <v>3</v>
      </c>
      <c r="D29" s="188">
        <f>F29+H29+J29+L29</f>
        <v>18</v>
      </c>
      <c r="E29" s="15">
        <v>3</v>
      </c>
      <c r="F29" s="195">
        <v>18</v>
      </c>
      <c r="G29" s="79"/>
      <c r="H29" s="219"/>
      <c r="I29" s="15"/>
      <c r="J29" s="221"/>
      <c r="K29" s="79"/>
      <c r="L29" s="197"/>
    </row>
    <row r="30" spans="1:12" ht="15.75" x14ac:dyDescent="0.25">
      <c r="A30" s="177">
        <v>26</v>
      </c>
      <c r="B30" s="240" t="s">
        <v>166</v>
      </c>
      <c r="C30" s="76">
        <f>E30+G30+I30+K30</f>
        <v>3</v>
      </c>
      <c r="D30" s="188">
        <f>F30+H30+J30+L30</f>
        <v>48</v>
      </c>
      <c r="E30" s="15">
        <v>1</v>
      </c>
      <c r="F30" s="195">
        <v>27</v>
      </c>
      <c r="G30" s="15">
        <v>2</v>
      </c>
      <c r="H30" s="195">
        <v>21</v>
      </c>
      <c r="I30" s="104"/>
      <c r="J30" s="196"/>
      <c r="K30" s="79"/>
      <c r="L30" s="197"/>
    </row>
    <row r="31" spans="1:12" ht="15.75" x14ac:dyDescent="0.25">
      <c r="A31" s="177">
        <v>27</v>
      </c>
      <c r="B31" s="278" t="s">
        <v>144</v>
      </c>
      <c r="C31" s="76">
        <f>E31+G31+I31+K31</f>
        <v>2.5</v>
      </c>
      <c r="D31" s="188">
        <f>F31+H31+J31+L31</f>
        <v>22</v>
      </c>
      <c r="E31" s="104">
        <v>2.5</v>
      </c>
      <c r="F31" s="279">
        <v>22</v>
      </c>
      <c r="G31" s="15"/>
      <c r="H31" s="195"/>
      <c r="I31" s="15"/>
      <c r="J31" s="199"/>
      <c r="K31" s="79"/>
      <c r="L31" s="197"/>
    </row>
    <row r="32" spans="1:12" ht="15.75" x14ac:dyDescent="0.25">
      <c r="A32" s="177">
        <v>28</v>
      </c>
      <c r="B32" s="67" t="s">
        <v>161</v>
      </c>
      <c r="C32" s="76">
        <f>E32+G32+I32+K32</f>
        <v>2.5</v>
      </c>
      <c r="D32" s="188">
        <f>F32+H32+J32+L32</f>
        <v>48</v>
      </c>
      <c r="E32" s="91">
        <v>2.5</v>
      </c>
      <c r="F32" s="89">
        <v>21</v>
      </c>
      <c r="G32" s="15">
        <v>0</v>
      </c>
      <c r="H32" s="195">
        <v>27</v>
      </c>
      <c r="I32" s="15"/>
      <c r="J32" s="199"/>
      <c r="K32" s="79"/>
      <c r="L32" s="197"/>
    </row>
    <row r="33" spans="1:12" ht="15.75" x14ac:dyDescent="0.25">
      <c r="A33" s="177">
        <v>29</v>
      </c>
      <c r="B33" s="67" t="s">
        <v>162</v>
      </c>
      <c r="C33" s="76">
        <f>E33+G33+I33+K33</f>
        <v>2.5</v>
      </c>
      <c r="D33" s="188">
        <f>F33+H33+J33+L33</f>
        <v>49</v>
      </c>
      <c r="E33" s="91">
        <v>2.5</v>
      </c>
      <c r="F33" s="89">
        <v>23</v>
      </c>
      <c r="G33" s="15">
        <v>0</v>
      </c>
      <c r="H33" s="12">
        <v>26</v>
      </c>
      <c r="I33" s="103"/>
      <c r="J33" s="221"/>
      <c r="K33" s="79"/>
      <c r="L33" s="197"/>
    </row>
    <row r="34" spans="1:12" ht="15.75" x14ac:dyDescent="0.25">
      <c r="A34" s="177">
        <v>30</v>
      </c>
      <c r="B34" s="67" t="s">
        <v>167</v>
      </c>
      <c r="C34" s="76">
        <f>E34+G34+I34+K34</f>
        <v>2.5</v>
      </c>
      <c r="D34" s="188">
        <f>F34+H34+J34+L34</f>
        <v>53</v>
      </c>
      <c r="E34" s="48">
        <v>1</v>
      </c>
      <c r="F34" s="273">
        <v>28</v>
      </c>
      <c r="G34" s="15">
        <v>1.5</v>
      </c>
      <c r="H34" s="195">
        <v>25</v>
      </c>
      <c r="I34" s="104"/>
      <c r="J34" s="196"/>
      <c r="K34" s="79"/>
      <c r="L34" s="197"/>
    </row>
    <row r="35" spans="1:12" ht="16.5" thickBot="1" x14ac:dyDescent="0.3">
      <c r="A35" s="229">
        <v>31</v>
      </c>
      <c r="B35" s="58"/>
      <c r="C35" s="76">
        <f>E35+G35+I35+K35</f>
        <v>0</v>
      </c>
      <c r="D35" s="274">
        <f>F35+H35+J35+L35</f>
        <v>0</v>
      </c>
      <c r="E35" s="92"/>
      <c r="F35" s="232"/>
      <c r="G35" s="2"/>
      <c r="H35" s="275"/>
      <c r="I35" s="99"/>
      <c r="J35" s="198"/>
      <c r="K35" s="208"/>
      <c r="L35" s="207"/>
    </row>
    <row r="36" spans="1:12" ht="16.5" thickTop="1" x14ac:dyDescent="0.25">
      <c r="A36" s="228">
        <v>32</v>
      </c>
      <c r="B36" s="58"/>
      <c r="C36" s="76">
        <f>E36+G36+I36+K36</f>
        <v>0</v>
      </c>
      <c r="D36" s="274">
        <f>F36+H36+J36+L36</f>
        <v>0</v>
      </c>
      <c r="E36" s="92"/>
      <c r="F36" s="232"/>
      <c r="G36" s="2"/>
      <c r="H36" s="277"/>
      <c r="I36" s="99"/>
      <c r="J36" s="198"/>
      <c r="K36" s="106"/>
      <c r="L36" s="193"/>
    </row>
    <row r="37" spans="1:12" ht="15.75" x14ac:dyDescent="0.25">
      <c r="A37" s="202">
        <v>33</v>
      </c>
      <c r="B37" s="58"/>
      <c r="C37" s="76">
        <f>E37+G37+I37</f>
        <v>0</v>
      </c>
      <c r="D37" s="274">
        <f>F37+H37+J37+L37</f>
        <v>0</v>
      </c>
      <c r="E37" s="5"/>
      <c r="F37" s="191"/>
      <c r="G37" s="2"/>
      <c r="H37" s="275"/>
      <c r="I37" s="83"/>
      <c r="J37" s="193"/>
      <c r="K37" s="208"/>
      <c r="L37" s="207"/>
    </row>
    <row r="38" spans="1:12" ht="15.75" x14ac:dyDescent="0.25">
      <c r="A38" s="202">
        <v>34</v>
      </c>
      <c r="B38" s="58"/>
      <c r="C38" s="76">
        <f>E38+G38+I38+K38</f>
        <v>0</v>
      </c>
      <c r="D38" s="274">
        <f>F38+H38+J38+L38</f>
        <v>0</v>
      </c>
      <c r="E38" s="92"/>
      <c r="F38" s="232"/>
      <c r="G38" s="2"/>
      <c r="H38" s="277"/>
      <c r="I38" s="5"/>
      <c r="J38" s="207"/>
      <c r="K38" s="106"/>
      <c r="L38" s="193"/>
    </row>
    <row r="39" spans="1:12" ht="15.75" x14ac:dyDescent="0.25">
      <c r="A39" s="202">
        <v>35</v>
      </c>
      <c r="B39" s="58"/>
      <c r="C39" s="76">
        <f>E39+G39+I39+K39</f>
        <v>0</v>
      </c>
      <c r="D39" s="274">
        <f>F39+H39+J39+L39</f>
        <v>0</v>
      </c>
      <c r="E39" s="92"/>
      <c r="F39" s="232"/>
      <c r="G39" s="2"/>
      <c r="H39" s="275"/>
      <c r="I39" s="151"/>
      <c r="J39" s="207"/>
      <c r="K39" s="208"/>
      <c r="L39" s="207"/>
    </row>
    <row r="40" spans="1:12" ht="15.75" x14ac:dyDescent="0.25">
      <c r="A40" s="202">
        <v>36</v>
      </c>
      <c r="B40" s="223"/>
      <c r="C40" s="76">
        <f>E40+G40+I40+K40</f>
        <v>0</v>
      </c>
      <c r="D40" s="274">
        <f>F40+H40+J40+L40</f>
        <v>0</v>
      </c>
      <c r="E40" s="5"/>
      <c r="F40" s="191"/>
      <c r="G40" s="2"/>
      <c r="H40" s="275"/>
      <c r="I40" s="99"/>
      <c r="J40" s="198"/>
      <c r="K40" s="106"/>
      <c r="L40" s="193"/>
    </row>
    <row r="41" spans="1:12" ht="15.75" x14ac:dyDescent="0.25">
      <c r="A41" s="202">
        <v>37</v>
      </c>
      <c r="B41" s="107"/>
      <c r="C41" s="183"/>
      <c r="D41" s="274"/>
      <c r="E41" s="5"/>
      <c r="F41" s="191"/>
      <c r="G41" s="2"/>
      <c r="H41" s="275"/>
      <c r="I41" s="99"/>
      <c r="J41" s="198"/>
      <c r="K41" s="106"/>
      <c r="L41" s="193"/>
    </row>
    <row r="42" spans="1:12" ht="15.75" x14ac:dyDescent="0.25">
      <c r="A42" s="202">
        <v>38</v>
      </c>
      <c r="B42" s="218"/>
      <c r="C42" s="183"/>
      <c r="D42" s="188"/>
      <c r="E42" s="68"/>
      <c r="F42" s="201"/>
      <c r="G42" s="92"/>
      <c r="H42" s="192"/>
      <c r="I42" s="92"/>
      <c r="J42" s="192"/>
      <c r="K42" s="106"/>
      <c r="L42" s="193"/>
    </row>
    <row r="43" spans="1:12" ht="15.75" x14ac:dyDescent="0.25">
      <c r="A43" s="202">
        <v>39</v>
      </c>
      <c r="B43" s="218"/>
      <c r="C43" s="183"/>
      <c r="D43" s="188"/>
      <c r="E43" s="99"/>
      <c r="F43" s="198"/>
      <c r="G43" s="5"/>
      <c r="H43" s="191"/>
      <c r="I43" s="5"/>
      <c r="J43" s="191"/>
      <c r="K43" s="106"/>
      <c r="L43" s="193"/>
    </row>
    <row r="44" spans="1:12" ht="15.75" x14ac:dyDescent="0.25">
      <c r="A44" s="202">
        <v>40</v>
      </c>
      <c r="B44" s="217"/>
      <c r="C44" s="183"/>
      <c r="D44" s="188"/>
      <c r="E44" s="5"/>
      <c r="F44" s="191"/>
      <c r="G44" s="5"/>
      <c r="H44" s="191"/>
      <c r="I44" s="99"/>
      <c r="J44" s="198"/>
      <c r="K44" s="106"/>
      <c r="L44" s="193"/>
    </row>
    <row r="45" spans="1:12" ht="15.75" x14ac:dyDescent="0.25">
      <c r="A45" s="202">
        <v>41</v>
      </c>
      <c r="B45" s="218"/>
      <c r="C45" s="183"/>
      <c r="D45" s="188"/>
      <c r="E45" s="83"/>
      <c r="F45" s="193"/>
      <c r="G45" s="74"/>
      <c r="H45" s="205"/>
      <c r="I45" s="5"/>
      <c r="J45" s="191"/>
      <c r="K45" s="106"/>
      <c r="L45" s="193"/>
    </row>
    <row r="46" spans="1:12" ht="15.75" x14ac:dyDescent="0.25">
      <c r="A46" s="202">
        <v>42</v>
      </c>
      <c r="B46" s="203"/>
      <c r="C46" s="183"/>
      <c r="D46" s="188"/>
      <c r="E46" s="30"/>
      <c r="F46" s="214"/>
      <c r="G46" s="74"/>
      <c r="H46" s="205"/>
      <c r="I46" s="151"/>
      <c r="J46" s="207"/>
      <c r="K46" s="208"/>
      <c r="L46" s="207"/>
    </row>
    <row r="47" spans="1:12" ht="16.5" thickBot="1" x14ac:dyDescent="0.3">
      <c r="A47" s="200">
        <v>43</v>
      </c>
      <c r="B47" s="204"/>
      <c r="C47" s="183"/>
      <c r="D47" s="188"/>
      <c r="E47" s="31"/>
      <c r="F47" s="215"/>
      <c r="G47" s="216"/>
      <c r="H47" s="206"/>
      <c r="I47" s="110"/>
      <c r="J47" s="209"/>
      <c r="K47" s="210"/>
      <c r="L47" s="209"/>
    </row>
    <row r="48" spans="1:12" ht="15.75" thickTop="1" x14ac:dyDescent="0.25"/>
  </sheetData>
  <autoFilter ref="B4:C36"/>
  <sortState ref="B5:H34">
    <sortCondition descending="1" ref="C5:C34"/>
    <sortCondition ref="D5:D34"/>
  </sortState>
  <mergeCells count="12">
    <mergeCell ref="P1:AB1"/>
    <mergeCell ref="P3:S3"/>
    <mergeCell ref="U3:V3"/>
    <mergeCell ref="W3:X3"/>
    <mergeCell ref="Y3:Z3"/>
    <mergeCell ref="AA3:AB3"/>
    <mergeCell ref="A1:L1"/>
    <mergeCell ref="K3:L3"/>
    <mergeCell ref="I3:J3"/>
    <mergeCell ref="G3:H3"/>
    <mergeCell ref="A3:D3"/>
    <mergeCell ref="E3:F3"/>
  </mergeCells>
  <pageMargins left="0.25" right="0.25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view="pageBreakPreview" topLeftCell="A27" zoomScale="120" zoomScaleNormal="96" zoomScaleSheetLayoutView="120" workbookViewId="0">
      <selection sqref="A1:J54"/>
    </sheetView>
  </sheetViews>
  <sheetFormatPr defaultRowHeight="15" x14ac:dyDescent="0.25"/>
  <cols>
    <col min="2" max="2" width="20.7109375" bestFit="1" customWidth="1"/>
    <col min="3" max="3" width="6.5703125" bestFit="1" customWidth="1"/>
  </cols>
  <sheetData>
    <row r="1" spans="1:12" ht="18.75" x14ac:dyDescent="0.3">
      <c r="A1" s="268" t="s">
        <v>138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2" ht="15.75" thickBot="1" x14ac:dyDescent="0.3"/>
    <row r="3" spans="1:12" ht="15.75" thickTop="1" x14ac:dyDescent="0.25">
      <c r="A3" s="264"/>
      <c r="B3" s="266"/>
      <c r="C3" s="266"/>
      <c r="D3" s="266"/>
      <c r="E3" s="264" t="s">
        <v>44</v>
      </c>
      <c r="F3" s="266"/>
      <c r="G3" s="264" t="s">
        <v>45</v>
      </c>
      <c r="H3" s="266"/>
      <c r="I3" s="264" t="s">
        <v>46</v>
      </c>
      <c r="J3" s="266"/>
      <c r="K3" s="264" t="s">
        <v>100</v>
      </c>
      <c r="L3" s="266"/>
    </row>
    <row r="4" spans="1:12" x14ac:dyDescent="0.25">
      <c r="A4" s="6" t="s">
        <v>0</v>
      </c>
      <c r="B4" s="13" t="s">
        <v>1</v>
      </c>
      <c r="C4" s="6" t="s">
        <v>3</v>
      </c>
      <c r="D4" s="7" t="s">
        <v>116</v>
      </c>
      <c r="E4" s="6" t="s">
        <v>3</v>
      </c>
      <c r="F4" s="7" t="s">
        <v>116</v>
      </c>
      <c r="G4" s="6" t="s">
        <v>3</v>
      </c>
      <c r="H4" s="7" t="s">
        <v>116</v>
      </c>
      <c r="I4" s="6" t="s">
        <v>3</v>
      </c>
      <c r="J4" s="7" t="s">
        <v>116</v>
      </c>
      <c r="K4" s="6" t="s">
        <v>3</v>
      </c>
      <c r="L4" s="7" t="s">
        <v>116</v>
      </c>
    </row>
    <row r="5" spans="1:12" ht="15.75" x14ac:dyDescent="0.25">
      <c r="A5" s="77">
        <v>1</v>
      </c>
      <c r="B5" s="225" t="s">
        <v>101</v>
      </c>
      <c r="C5" s="127">
        <f>E5+G5+I5+K5</f>
        <v>14</v>
      </c>
      <c r="D5" s="186">
        <f>F5+H5+J5+L5</f>
        <v>2</v>
      </c>
      <c r="E5" s="92">
        <v>7</v>
      </c>
      <c r="F5" s="192">
        <v>1</v>
      </c>
      <c r="G5" s="92">
        <v>7</v>
      </c>
      <c r="H5" s="220">
        <v>1</v>
      </c>
      <c r="I5" s="92"/>
      <c r="J5" s="220"/>
      <c r="K5" s="92"/>
      <c r="L5" s="220"/>
    </row>
    <row r="6" spans="1:12" ht="15.75" x14ac:dyDescent="0.25">
      <c r="A6" s="77">
        <v>2</v>
      </c>
      <c r="B6" s="129" t="s">
        <v>103</v>
      </c>
      <c r="C6" s="127">
        <f>E6+G6+I6+K6</f>
        <v>11</v>
      </c>
      <c r="D6" s="186">
        <f>F6+H6+J6+L6</f>
        <v>5</v>
      </c>
      <c r="E6" s="92">
        <v>6</v>
      </c>
      <c r="F6" s="192">
        <v>2</v>
      </c>
      <c r="G6" s="92">
        <v>5</v>
      </c>
      <c r="H6" s="220">
        <v>3</v>
      </c>
      <c r="I6" s="92"/>
      <c r="J6" s="220"/>
      <c r="K6" s="92"/>
      <c r="L6" s="220"/>
    </row>
    <row r="7" spans="1:12" ht="15.75" x14ac:dyDescent="0.25">
      <c r="A7" s="77">
        <v>3</v>
      </c>
      <c r="B7" s="129" t="s">
        <v>102</v>
      </c>
      <c r="C7" s="127">
        <f>E7+G7+I7+K7</f>
        <v>11</v>
      </c>
      <c r="D7" s="186">
        <f>F7+H7+J7+L7</f>
        <v>5</v>
      </c>
      <c r="E7" s="92">
        <v>5</v>
      </c>
      <c r="F7" s="192">
        <v>3</v>
      </c>
      <c r="G7" s="92">
        <v>6</v>
      </c>
      <c r="H7" s="220">
        <v>2</v>
      </c>
      <c r="I7" s="92"/>
      <c r="J7" s="220"/>
      <c r="K7" s="92"/>
      <c r="L7" s="220"/>
    </row>
    <row r="8" spans="1:12" ht="15.75" x14ac:dyDescent="0.25">
      <c r="A8" s="77">
        <v>4</v>
      </c>
      <c r="B8" s="272" t="s">
        <v>40</v>
      </c>
      <c r="C8" s="127">
        <f>E8+G8+I8+K8</f>
        <v>10</v>
      </c>
      <c r="D8" s="186">
        <f>F8+H8+J8+L8</f>
        <v>27.5</v>
      </c>
      <c r="E8" s="91">
        <v>3</v>
      </c>
      <c r="F8" s="230">
        <v>23</v>
      </c>
      <c r="G8" s="91">
        <v>7</v>
      </c>
      <c r="H8" s="231">
        <v>4.5</v>
      </c>
      <c r="I8" s="91"/>
      <c r="J8" s="231"/>
      <c r="K8" s="91"/>
      <c r="L8" s="231"/>
    </row>
    <row r="9" spans="1:12" ht="15.75" x14ac:dyDescent="0.25">
      <c r="A9" s="77">
        <v>5</v>
      </c>
      <c r="B9" s="129" t="s">
        <v>61</v>
      </c>
      <c r="C9" s="127">
        <f>E9+G9+I9+K9</f>
        <v>9</v>
      </c>
      <c r="D9" s="186">
        <f>F9+H9+J9+L9</f>
        <v>13</v>
      </c>
      <c r="E9" s="91">
        <v>5</v>
      </c>
      <c r="F9" s="230">
        <v>4</v>
      </c>
      <c r="G9" s="91">
        <v>4</v>
      </c>
      <c r="H9" s="231">
        <v>9</v>
      </c>
      <c r="I9" s="91"/>
      <c r="J9" s="231"/>
      <c r="K9" s="91"/>
      <c r="L9" s="231"/>
    </row>
    <row r="10" spans="1:12" ht="15.75" x14ac:dyDescent="0.25">
      <c r="A10" s="77">
        <v>6</v>
      </c>
      <c r="B10" s="129" t="s">
        <v>38</v>
      </c>
      <c r="C10" s="127">
        <f>E10+G10+I10+K10</f>
        <v>9</v>
      </c>
      <c r="D10" s="186">
        <f>F10+H10+J10+L10</f>
        <v>16</v>
      </c>
      <c r="E10" s="92">
        <v>4</v>
      </c>
      <c r="F10" s="192">
        <v>11</v>
      </c>
      <c r="G10" s="92">
        <v>5</v>
      </c>
      <c r="H10" s="220">
        <v>5</v>
      </c>
      <c r="I10" s="92"/>
      <c r="J10" s="220"/>
      <c r="K10" s="92"/>
      <c r="L10" s="220"/>
    </row>
    <row r="11" spans="1:12" ht="15.75" x14ac:dyDescent="0.25">
      <c r="A11" s="138">
        <v>7</v>
      </c>
      <c r="B11" s="223" t="s">
        <v>62</v>
      </c>
      <c r="C11" s="39">
        <f>E11+G11+I11+K11</f>
        <v>9</v>
      </c>
      <c r="D11" s="187">
        <f>F11+H11+J11+L11</f>
        <v>17</v>
      </c>
      <c r="E11" s="5">
        <v>5</v>
      </c>
      <c r="F11" s="191">
        <v>6</v>
      </c>
      <c r="G11" s="5">
        <v>4</v>
      </c>
      <c r="H11" s="194">
        <v>11</v>
      </c>
      <c r="I11" s="92"/>
      <c r="J11" s="220"/>
      <c r="K11" s="92"/>
      <c r="L11" s="220"/>
    </row>
    <row r="12" spans="1:12" ht="15.75" x14ac:dyDescent="0.25">
      <c r="A12" s="138">
        <v>8</v>
      </c>
      <c r="B12" s="223" t="s">
        <v>120</v>
      </c>
      <c r="C12" s="39">
        <f>E12+G12+I12+K12</f>
        <v>8.5</v>
      </c>
      <c r="D12" s="187">
        <f>F12+H12+J12+L12</f>
        <v>24</v>
      </c>
      <c r="E12" s="92">
        <v>5</v>
      </c>
      <c r="F12" s="192">
        <v>8</v>
      </c>
      <c r="G12" s="91">
        <v>3.5</v>
      </c>
      <c r="H12" s="231">
        <v>16</v>
      </c>
      <c r="I12" s="92"/>
      <c r="J12" s="220"/>
      <c r="K12" s="92"/>
      <c r="L12" s="220"/>
    </row>
    <row r="13" spans="1:12" ht="15.75" x14ac:dyDescent="0.25">
      <c r="A13" s="138">
        <v>9</v>
      </c>
      <c r="B13" s="223" t="s">
        <v>53</v>
      </c>
      <c r="C13" s="39">
        <f>E13+G13+I13+K13</f>
        <v>8.5</v>
      </c>
      <c r="D13" s="187">
        <f>F13+H13+J13+L13</f>
        <v>24</v>
      </c>
      <c r="E13" s="91">
        <v>4</v>
      </c>
      <c r="F13" s="230">
        <v>18</v>
      </c>
      <c r="G13" s="91">
        <v>4.5</v>
      </c>
      <c r="H13" s="231">
        <v>6</v>
      </c>
      <c r="I13" s="91"/>
      <c r="J13" s="88"/>
      <c r="K13" s="91"/>
      <c r="L13" s="231"/>
    </row>
    <row r="14" spans="1:12" ht="15.75" x14ac:dyDescent="0.25">
      <c r="A14" s="138">
        <v>10</v>
      </c>
      <c r="B14" s="67" t="s">
        <v>39</v>
      </c>
      <c r="C14" s="39">
        <f>E14+G14+I14+K14</f>
        <v>8</v>
      </c>
      <c r="D14" s="187">
        <f>F14+H14+J14+L14</f>
        <v>20</v>
      </c>
      <c r="E14" s="91">
        <v>4</v>
      </c>
      <c r="F14" s="230">
        <v>10</v>
      </c>
      <c r="G14" s="91">
        <v>4</v>
      </c>
      <c r="H14" s="231">
        <v>10</v>
      </c>
      <c r="I14" s="91"/>
      <c r="J14" s="231"/>
      <c r="K14" s="91"/>
      <c r="L14" s="88"/>
    </row>
    <row r="15" spans="1:12" ht="15.75" x14ac:dyDescent="0.25">
      <c r="A15" s="138">
        <v>11</v>
      </c>
      <c r="B15" s="58" t="s">
        <v>137</v>
      </c>
      <c r="C15" s="39">
        <f>E15+G15+I15+K15</f>
        <v>8</v>
      </c>
      <c r="D15" s="187">
        <f>F15+H15+J15+L15</f>
        <v>24</v>
      </c>
      <c r="E15" s="92">
        <v>4</v>
      </c>
      <c r="F15" s="192">
        <v>12</v>
      </c>
      <c r="G15" s="92">
        <v>4</v>
      </c>
      <c r="H15" s="220">
        <v>12</v>
      </c>
      <c r="I15" s="92"/>
      <c r="J15" s="220"/>
      <c r="K15" s="5"/>
      <c r="L15" s="194"/>
    </row>
    <row r="16" spans="1:12" ht="15.75" x14ac:dyDescent="0.25">
      <c r="A16" s="138">
        <v>12</v>
      </c>
      <c r="B16" s="223" t="s">
        <v>48</v>
      </c>
      <c r="C16" s="39">
        <f>E16+G16+I16+K16</f>
        <v>8</v>
      </c>
      <c r="D16" s="187">
        <f>F16+H16+J16+L16</f>
        <v>26</v>
      </c>
      <c r="E16" s="92">
        <v>4.5</v>
      </c>
      <c r="F16" s="192">
        <v>9</v>
      </c>
      <c r="G16" s="92">
        <v>3.5</v>
      </c>
      <c r="H16" s="220">
        <v>17</v>
      </c>
      <c r="I16" s="92"/>
      <c r="J16" s="220"/>
      <c r="K16" s="92"/>
      <c r="L16" s="220"/>
    </row>
    <row r="17" spans="1:12" ht="15.75" x14ac:dyDescent="0.25">
      <c r="A17" s="138">
        <v>13</v>
      </c>
      <c r="B17" s="35" t="s">
        <v>140</v>
      </c>
      <c r="C17" s="39">
        <f>E17+G17+I17+K17</f>
        <v>7.5</v>
      </c>
      <c r="D17" s="187">
        <f>F17+H17+J17+L17</f>
        <v>30</v>
      </c>
      <c r="E17" s="30">
        <v>4</v>
      </c>
      <c r="F17" s="270">
        <v>15</v>
      </c>
      <c r="G17" s="30">
        <v>3.5</v>
      </c>
      <c r="H17" s="271">
        <v>15</v>
      </c>
      <c r="I17" s="30"/>
      <c r="J17" s="271"/>
      <c r="K17" s="30"/>
      <c r="L17" s="271"/>
    </row>
    <row r="18" spans="1:12" ht="15.75" x14ac:dyDescent="0.25">
      <c r="A18" s="138">
        <v>14</v>
      </c>
      <c r="B18" s="58" t="s">
        <v>52</v>
      </c>
      <c r="C18" s="39">
        <f>E18+G18+I18+K18</f>
        <v>7.5</v>
      </c>
      <c r="D18" s="187">
        <f>F18+H18+J18+L18</f>
        <v>32</v>
      </c>
      <c r="E18" s="92">
        <v>4</v>
      </c>
      <c r="F18" s="192">
        <v>14</v>
      </c>
      <c r="G18" s="92">
        <v>3.5</v>
      </c>
      <c r="H18" s="220">
        <v>18</v>
      </c>
      <c r="I18" s="92"/>
      <c r="J18" s="220"/>
      <c r="K18" s="92"/>
      <c r="L18" s="220"/>
    </row>
    <row r="19" spans="1:12" ht="15.75" x14ac:dyDescent="0.25">
      <c r="A19" s="138">
        <v>15</v>
      </c>
      <c r="B19" s="58" t="s">
        <v>49</v>
      </c>
      <c r="C19" s="39">
        <f>E19+G19+I19+K19</f>
        <v>7</v>
      </c>
      <c r="D19" s="187">
        <f>F19+H19+J19+L19</f>
        <v>36</v>
      </c>
      <c r="E19" s="92">
        <v>4</v>
      </c>
      <c r="F19" s="192">
        <v>16</v>
      </c>
      <c r="G19" s="92">
        <v>3</v>
      </c>
      <c r="H19" s="220">
        <v>20</v>
      </c>
      <c r="I19" s="92"/>
      <c r="J19" s="220"/>
      <c r="K19" s="92"/>
      <c r="L19" s="220"/>
    </row>
    <row r="20" spans="1:12" ht="15.75" x14ac:dyDescent="0.25">
      <c r="A20" s="138">
        <v>16</v>
      </c>
      <c r="B20" s="67" t="s">
        <v>109</v>
      </c>
      <c r="C20" s="39">
        <f>E20+G20+I20+K20</f>
        <v>7</v>
      </c>
      <c r="D20" s="187">
        <f>F20+H20+J20+L20</f>
        <v>40</v>
      </c>
      <c r="E20" s="91">
        <v>3</v>
      </c>
      <c r="F20" s="230">
        <v>26</v>
      </c>
      <c r="G20" s="91">
        <v>4</v>
      </c>
      <c r="H20" s="231">
        <v>14</v>
      </c>
      <c r="I20" s="91"/>
      <c r="J20" s="231"/>
      <c r="K20" s="91"/>
      <c r="L20" s="88"/>
    </row>
    <row r="21" spans="1:12" ht="15.75" x14ac:dyDescent="0.25">
      <c r="A21" s="138">
        <v>17</v>
      </c>
      <c r="B21" s="67" t="s">
        <v>41</v>
      </c>
      <c r="C21" s="39">
        <f>E21+G21+I21+K21</f>
        <v>7</v>
      </c>
      <c r="D21" s="187">
        <f>F21+H21+J21+L21</f>
        <v>44</v>
      </c>
      <c r="E21" s="91">
        <v>4</v>
      </c>
      <c r="F21" s="230">
        <v>20</v>
      </c>
      <c r="G21" s="91">
        <v>3</v>
      </c>
      <c r="H21" s="231">
        <v>24</v>
      </c>
      <c r="I21" s="91"/>
      <c r="J21" s="231"/>
      <c r="K21" s="91"/>
      <c r="L21" s="231"/>
    </row>
    <row r="22" spans="1:12" ht="15.75" x14ac:dyDescent="0.25">
      <c r="A22" s="138">
        <v>18</v>
      </c>
      <c r="B22" s="115" t="s">
        <v>104</v>
      </c>
      <c r="C22" s="39">
        <f>E22+G22+I22+K22</f>
        <v>6.5</v>
      </c>
      <c r="D22" s="187">
        <f>F22+H22+J22+L22</f>
        <v>42</v>
      </c>
      <c r="E22" s="42">
        <v>4</v>
      </c>
      <c r="F22" s="269">
        <v>17</v>
      </c>
      <c r="G22" s="42">
        <v>2.5</v>
      </c>
      <c r="H22" s="185">
        <v>25</v>
      </c>
      <c r="I22" s="42"/>
      <c r="J22" s="185"/>
      <c r="K22" s="42"/>
      <c r="L22" s="185"/>
    </row>
    <row r="23" spans="1:12" ht="15.75" x14ac:dyDescent="0.25">
      <c r="A23" s="138">
        <v>19</v>
      </c>
      <c r="B23" s="67" t="s">
        <v>112</v>
      </c>
      <c r="C23" s="39">
        <f>E23+G23+I23+K23</f>
        <v>6</v>
      </c>
      <c r="D23" s="187">
        <f>F23+H23+J23+L23</f>
        <v>50</v>
      </c>
      <c r="E23" s="91">
        <v>3</v>
      </c>
      <c r="F23" s="230">
        <v>27</v>
      </c>
      <c r="G23" s="91">
        <v>3</v>
      </c>
      <c r="H23" s="231">
        <v>23</v>
      </c>
      <c r="I23" s="91"/>
      <c r="J23" s="231"/>
      <c r="K23" s="91"/>
      <c r="L23" s="231"/>
    </row>
    <row r="24" spans="1:12" ht="15.75" x14ac:dyDescent="0.25">
      <c r="A24" s="138">
        <v>20</v>
      </c>
      <c r="B24" s="67" t="s">
        <v>127</v>
      </c>
      <c r="C24" s="39">
        <f>E24+G24+I24+K24</f>
        <v>6</v>
      </c>
      <c r="D24" s="39">
        <f>F24+H24+J24+L24</f>
        <v>50</v>
      </c>
      <c r="E24" s="63">
        <v>3</v>
      </c>
      <c r="F24" s="66">
        <v>31</v>
      </c>
      <c r="G24" s="15">
        <v>3</v>
      </c>
      <c r="H24" s="11">
        <v>19</v>
      </c>
      <c r="I24" s="42"/>
      <c r="J24" s="43"/>
      <c r="K24" s="42"/>
      <c r="L24" s="43"/>
    </row>
    <row r="25" spans="1:12" ht="15.75" x14ac:dyDescent="0.25">
      <c r="A25" s="138">
        <v>21</v>
      </c>
      <c r="B25" s="152" t="s">
        <v>66</v>
      </c>
      <c r="C25" s="39">
        <f>E25+G25+I25+K25</f>
        <v>5.5</v>
      </c>
      <c r="D25" s="39">
        <f>F25+H25+J25+L25</f>
        <v>56</v>
      </c>
      <c r="E25" s="42">
        <v>3</v>
      </c>
      <c r="F25" s="34">
        <v>29</v>
      </c>
      <c r="G25" s="30">
        <v>2.5</v>
      </c>
      <c r="H25" s="43">
        <v>27</v>
      </c>
      <c r="I25" s="42"/>
      <c r="J25" s="43"/>
      <c r="K25" s="42"/>
      <c r="L25" s="43"/>
    </row>
    <row r="26" spans="1:12" ht="15.75" x14ac:dyDescent="0.25">
      <c r="A26" s="138">
        <v>22</v>
      </c>
      <c r="B26" s="227" t="s">
        <v>37</v>
      </c>
      <c r="C26" s="39">
        <f>E26+G26+I26+K26</f>
        <v>5.5</v>
      </c>
      <c r="D26" s="187">
        <f>F26+H26+J26+L26</f>
        <v>59</v>
      </c>
      <c r="E26" s="91">
        <v>3</v>
      </c>
      <c r="F26" s="231">
        <v>30</v>
      </c>
      <c r="G26" s="91">
        <v>2.5</v>
      </c>
      <c r="H26" s="231">
        <v>29</v>
      </c>
      <c r="I26" s="91"/>
      <c r="J26" s="231"/>
      <c r="K26" s="91"/>
      <c r="L26" s="231"/>
    </row>
    <row r="27" spans="1:12" ht="15.75" x14ac:dyDescent="0.25">
      <c r="A27" s="138">
        <v>23</v>
      </c>
      <c r="B27" s="223" t="s">
        <v>152</v>
      </c>
      <c r="C27" s="39">
        <f>E27+G27+I27+K27</f>
        <v>5</v>
      </c>
      <c r="D27" s="187">
        <f>F27+H27+J27+L27</f>
        <v>4</v>
      </c>
      <c r="E27" s="15"/>
      <c r="F27" s="195"/>
      <c r="G27" s="15">
        <v>5</v>
      </c>
      <c r="H27" s="195">
        <v>4</v>
      </c>
      <c r="I27" s="91"/>
      <c r="J27" s="234"/>
      <c r="K27" s="91"/>
      <c r="L27" s="231"/>
    </row>
    <row r="28" spans="1:12" ht="15.75" x14ac:dyDescent="0.25">
      <c r="A28" s="138">
        <v>24</v>
      </c>
      <c r="B28" s="35" t="s">
        <v>147</v>
      </c>
      <c r="C28" s="39">
        <f>E28+G28+I28+K28</f>
        <v>5</v>
      </c>
      <c r="D28" s="187">
        <f>F28+H28+J28+L28</f>
        <v>5</v>
      </c>
      <c r="E28" s="42">
        <v>5</v>
      </c>
      <c r="F28" s="185">
        <v>5</v>
      </c>
      <c r="G28" s="42"/>
      <c r="H28" s="185"/>
      <c r="I28" s="42"/>
      <c r="J28" s="185"/>
      <c r="K28" s="91"/>
      <c r="L28" s="88"/>
    </row>
    <row r="29" spans="1:12" ht="15.75" x14ac:dyDescent="0.25">
      <c r="A29" s="138">
        <v>25</v>
      </c>
      <c r="B29" s="58" t="s">
        <v>121</v>
      </c>
      <c r="C29" s="39">
        <f>E29+G29+I29+K29</f>
        <v>5</v>
      </c>
      <c r="D29" s="187">
        <f>F29+H29+J29+L29</f>
        <v>7</v>
      </c>
      <c r="E29" s="91">
        <v>5</v>
      </c>
      <c r="F29" s="231">
        <v>7</v>
      </c>
      <c r="G29" s="91"/>
      <c r="H29" s="231"/>
      <c r="I29" s="91"/>
      <c r="J29" s="231"/>
      <c r="K29" s="91"/>
      <c r="L29" s="88"/>
    </row>
    <row r="30" spans="1:12" ht="15.75" x14ac:dyDescent="0.25">
      <c r="A30" s="138">
        <v>26</v>
      </c>
      <c r="B30" s="58" t="s">
        <v>107</v>
      </c>
      <c r="C30" s="39">
        <f>E30+G30+I30+K30</f>
        <v>5</v>
      </c>
      <c r="D30" s="187">
        <f>F30+H30+J30+L30</f>
        <v>59</v>
      </c>
      <c r="E30" s="91">
        <v>2</v>
      </c>
      <c r="F30" s="231">
        <v>37</v>
      </c>
      <c r="G30" s="91">
        <v>3</v>
      </c>
      <c r="H30" s="231">
        <v>22</v>
      </c>
      <c r="I30" s="91"/>
      <c r="J30" s="88"/>
      <c r="K30" s="91"/>
      <c r="L30" s="231"/>
    </row>
    <row r="31" spans="1:12" ht="15.75" x14ac:dyDescent="0.25">
      <c r="A31" s="138">
        <v>27</v>
      </c>
      <c r="B31" s="58" t="s">
        <v>51</v>
      </c>
      <c r="C31" s="39">
        <f>E31+G31+I31+K31</f>
        <v>5</v>
      </c>
      <c r="D31" s="187">
        <f>F31+H31+J31+L31</f>
        <v>61</v>
      </c>
      <c r="E31" s="91">
        <v>2.5</v>
      </c>
      <c r="F31" s="231">
        <v>33</v>
      </c>
      <c r="G31" s="91">
        <v>2.5</v>
      </c>
      <c r="H31" s="231">
        <v>28</v>
      </c>
      <c r="I31" s="91"/>
      <c r="J31" s="231"/>
      <c r="K31" s="91"/>
      <c r="L31" s="231"/>
    </row>
    <row r="32" spans="1:12" ht="15.75" x14ac:dyDescent="0.25">
      <c r="A32" s="138">
        <v>28</v>
      </c>
      <c r="B32" s="58" t="s">
        <v>153</v>
      </c>
      <c r="C32" s="39">
        <f>E32+G32+I32+K32</f>
        <v>4</v>
      </c>
      <c r="D32" s="187">
        <f>F32+H32+J32+L32</f>
        <v>8</v>
      </c>
      <c r="E32" s="91"/>
      <c r="F32" s="231"/>
      <c r="G32" s="91">
        <v>4</v>
      </c>
      <c r="H32" s="231">
        <v>8</v>
      </c>
      <c r="I32" s="91"/>
      <c r="J32" s="231"/>
      <c r="K32" s="42"/>
      <c r="L32" s="185"/>
    </row>
    <row r="33" spans="1:12" ht="15.75" x14ac:dyDescent="0.25">
      <c r="A33" s="138">
        <v>29</v>
      </c>
      <c r="B33" s="58" t="s">
        <v>57</v>
      </c>
      <c r="C33" s="39">
        <f>E33+G33+I33+K33</f>
        <v>4</v>
      </c>
      <c r="D33" s="187">
        <f>F33+H33+J33+L33</f>
        <v>13</v>
      </c>
      <c r="E33" s="91">
        <v>4</v>
      </c>
      <c r="F33" s="231">
        <v>13</v>
      </c>
      <c r="G33" s="91"/>
      <c r="H33" s="231"/>
      <c r="I33" s="91"/>
      <c r="J33" s="231"/>
      <c r="K33" s="91"/>
      <c r="L33" s="231"/>
    </row>
    <row r="34" spans="1:12" ht="15.75" x14ac:dyDescent="0.25">
      <c r="A34" s="138">
        <v>30</v>
      </c>
      <c r="B34" s="58" t="s">
        <v>114</v>
      </c>
      <c r="C34" s="39">
        <f>E34+G34+I34+K34</f>
        <v>4</v>
      </c>
      <c r="D34" s="187">
        <f>F34+H34+J34+L34</f>
        <v>13</v>
      </c>
      <c r="E34" s="91"/>
      <c r="F34" s="231"/>
      <c r="G34" s="91">
        <v>4</v>
      </c>
      <c r="H34" s="231">
        <v>13</v>
      </c>
      <c r="I34" s="91"/>
      <c r="J34" s="231"/>
      <c r="K34" s="91"/>
      <c r="L34" s="231"/>
    </row>
    <row r="35" spans="1:12" ht="15.75" x14ac:dyDescent="0.25">
      <c r="A35" s="138">
        <v>31</v>
      </c>
      <c r="B35" s="58" t="s">
        <v>124</v>
      </c>
      <c r="C35" s="39">
        <f>E35+G35+I35+K35</f>
        <v>4</v>
      </c>
      <c r="D35" s="187">
        <f>F35+H35+J35+L35</f>
        <v>19</v>
      </c>
      <c r="E35" s="91">
        <v>4</v>
      </c>
      <c r="F35" s="231">
        <v>19</v>
      </c>
      <c r="G35" s="91"/>
      <c r="H35" s="231"/>
      <c r="I35" s="91"/>
      <c r="J35" s="231"/>
      <c r="K35" s="91"/>
      <c r="L35" s="231"/>
    </row>
    <row r="36" spans="1:12" ht="15.75" x14ac:dyDescent="0.25">
      <c r="A36" s="138">
        <v>32</v>
      </c>
      <c r="B36" s="58" t="s">
        <v>106</v>
      </c>
      <c r="C36" s="39">
        <f>E36+G36+I36+K36</f>
        <v>4</v>
      </c>
      <c r="D36" s="187">
        <f>F36+H36+J36+L36</f>
        <v>21</v>
      </c>
      <c r="E36" s="91">
        <v>4</v>
      </c>
      <c r="F36" s="231">
        <v>21</v>
      </c>
      <c r="G36" s="91"/>
      <c r="H36" s="231"/>
      <c r="I36" s="91"/>
      <c r="J36" s="231"/>
      <c r="K36" s="91"/>
      <c r="L36" s="231"/>
    </row>
    <row r="37" spans="1:12" ht="15.75" x14ac:dyDescent="0.25">
      <c r="A37" s="138">
        <v>33</v>
      </c>
      <c r="B37" s="58" t="s">
        <v>128</v>
      </c>
      <c r="C37" s="39">
        <f>E37+G37+I37+K37</f>
        <v>4</v>
      </c>
      <c r="D37" s="187">
        <f>F37+H37+J37+L37</f>
        <v>65</v>
      </c>
      <c r="E37" s="91">
        <v>2</v>
      </c>
      <c r="F37" s="231">
        <v>34</v>
      </c>
      <c r="G37" s="91">
        <v>2</v>
      </c>
      <c r="H37" s="231">
        <v>31</v>
      </c>
      <c r="I37" s="91"/>
      <c r="J37" s="231"/>
      <c r="K37" s="91"/>
      <c r="L37" s="231"/>
    </row>
    <row r="38" spans="1:12" ht="15.75" x14ac:dyDescent="0.25">
      <c r="A38" s="138">
        <v>34</v>
      </c>
      <c r="B38" s="58" t="s">
        <v>115</v>
      </c>
      <c r="C38" s="39">
        <f>E38+G38+I38+K38</f>
        <v>4</v>
      </c>
      <c r="D38" s="187">
        <f>F38+H38+J38+L38</f>
        <v>70</v>
      </c>
      <c r="E38" s="91">
        <v>2</v>
      </c>
      <c r="F38" s="231">
        <v>40</v>
      </c>
      <c r="G38" s="91">
        <v>2</v>
      </c>
      <c r="H38" s="231">
        <v>30</v>
      </c>
      <c r="I38" s="91"/>
      <c r="J38" s="231"/>
      <c r="K38" s="91"/>
      <c r="L38" s="231"/>
    </row>
    <row r="39" spans="1:12" ht="15.75" x14ac:dyDescent="0.25">
      <c r="A39" s="138">
        <v>35</v>
      </c>
      <c r="B39" s="58" t="s">
        <v>59</v>
      </c>
      <c r="C39" s="39">
        <f>E39+G39+I39+K39</f>
        <v>4</v>
      </c>
      <c r="D39" s="187">
        <f>F39+H39+J39+L39</f>
        <v>72</v>
      </c>
      <c r="E39" s="91">
        <v>2</v>
      </c>
      <c r="F39" s="231">
        <v>39</v>
      </c>
      <c r="G39" s="91">
        <v>2</v>
      </c>
      <c r="H39" s="231">
        <v>33</v>
      </c>
      <c r="I39" s="91"/>
      <c r="J39" s="88"/>
      <c r="K39" s="91"/>
      <c r="L39" s="231"/>
    </row>
    <row r="40" spans="1:12" ht="15.75" x14ac:dyDescent="0.25">
      <c r="A40" s="138">
        <v>36</v>
      </c>
      <c r="B40" s="58" t="s">
        <v>148</v>
      </c>
      <c r="C40" s="39">
        <f>E40+G40+I40+K40</f>
        <v>3.5</v>
      </c>
      <c r="D40" s="187">
        <f>F40+H40+J40+L40</f>
        <v>22</v>
      </c>
      <c r="E40" s="91">
        <v>3.5</v>
      </c>
      <c r="F40" s="231">
        <v>22</v>
      </c>
      <c r="G40" s="91"/>
      <c r="H40" s="231"/>
      <c r="I40" s="91"/>
      <c r="J40" s="231"/>
      <c r="K40" s="91"/>
      <c r="L40" s="231"/>
    </row>
    <row r="41" spans="1:12" ht="15.75" x14ac:dyDescent="0.25">
      <c r="A41" s="138">
        <v>37</v>
      </c>
      <c r="B41" s="58" t="s">
        <v>132</v>
      </c>
      <c r="C41" s="39">
        <f>E41+G41+I41+K41</f>
        <v>3</v>
      </c>
      <c r="D41" s="187">
        <f>F41+H41+J41+L41</f>
        <v>21</v>
      </c>
      <c r="E41" s="91"/>
      <c r="F41" s="231"/>
      <c r="G41" s="91">
        <v>3</v>
      </c>
      <c r="H41" s="231">
        <v>21</v>
      </c>
      <c r="I41" s="91"/>
      <c r="J41" s="231"/>
      <c r="K41" s="91"/>
      <c r="L41" s="231"/>
    </row>
    <row r="42" spans="1:12" ht="15.75" x14ac:dyDescent="0.25">
      <c r="A42" s="138">
        <v>38</v>
      </c>
      <c r="B42" s="58" t="s">
        <v>123</v>
      </c>
      <c r="C42" s="39">
        <f>E42+G42+I42+K42</f>
        <v>3</v>
      </c>
      <c r="D42" s="187">
        <f>F42+H42+J42+L42</f>
        <v>24</v>
      </c>
      <c r="E42" s="91">
        <v>3</v>
      </c>
      <c r="F42" s="231">
        <v>24</v>
      </c>
      <c r="G42" s="91"/>
      <c r="H42" s="231"/>
      <c r="I42" s="91"/>
      <c r="J42" s="231"/>
      <c r="K42" s="91"/>
      <c r="L42" s="231"/>
    </row>
    <row r="43" spans="1:12" ht="15.75" x14ac:dyDescent="0.25">
      <c r="A43" s="138">
        <v>39</v>
      </c>
      <c r="B43" s="58" t="s">
        <v>105</v>
      </c>
      <c r="C43" s="39">
        <f>E43+G43+I43+K43</f>
        <v>3</v>
      </c>
      <c r="D43" s="187">
        <f>F43+H43+J43+L43</f>
        <v>25</v>
      </c>
      <c r="E43" s="91">
        <v>3</v>
      </c>
      <c r="F43" s="231">
        <v>25</v>
      </c>
      <c r="G43" s="91"/>
      <c r="H43" s="231"/>
      <c r="I43" s="91"/>
      <c r="J43" s="231"/>
      <c r="K43" s="91"/>
      <c r="L43" s="231"/>
    </row>
    <row r="44" spans="1:12" ht="15.75" x14ac:dyDescent="0.25">
      <c r="A44" s="138">
        <v>40</v>
      </c>
      <c r="B44" s="35" t="s">
        <v>142</v>
      </c>
      <c r="C44" s="39">
        <f>E44+G44+I44+K44</f>
        <v>3</v>
      </c>
      <c r="D44" s="187">
        <f>F44+H44+J44+L44</f>
        <v>63</v>
      </c>
      <c r="E44" s="42">
        <v>3</v>
      </c>
      <c r="F44" s="185">
        <v>28</v>
      </c>
      <c r="G44" s="42">
        <v>0</v>
      </c>
      <c r="H44" s="185">
        <v>35</v>
      </c>
      <c r="I44" s="42"/>
      <c r="J44" s="185"/>
      <c r="K44" s="42"/>
      <c r="L44" s="185"/>
    </row>
    <row r="45" spans="1:12" ht="15.75" x14ac:dyDescent="0.25">
      <c r="A45" s="138">
        <v>41</v>
      </c>
      <c r="B45" s="35" t="s">
        <v>135</v>
      </c>
      <c r="C45" s="39">
        <f>E45+G45+I45+K45</f>
        <v>2.5</v>
      </c>
      <c r="D45" s="39">
        <f>F45+H45+J45+L45</f>
        <v>26</v>
      </c>
      <c r="E45" s="42"/>
      <c r="F45" s="43"/>
      <c r="G45" s="42">
        <v>2.5</v>
      </c>
      <c r="H45" s="43">
        <v>26</v>
      </c>
      <c r="I45" s="42"/>
      <c r="J45" s="43"/>
      <c r="K45" s="42"/>
      <c r="L45" s="43"/>
    </row>
    <row r="46" spans="1:12" ht="15.75" x14ac:dyDescent="0.25">
      <c r="A46" s="138">
        <v>42</v>
      </c>
      <c r="B46" s="223" t="s">
        <v>149</v>
      </c>
      <c r="C46" s="39">
        <f>E46+G46+I46+K46</f>
        <v>2.5</v>
      </c>
      <c r="D46" s="187">
        <f>F46+H46+J46+L46</f>
        <v>32</v>
      </c>
      <c r="E46" s="91">
        <v>2.5</v>
      </c>
      <c r="F46" s="231">
        <v>32</v>
      </c>
      <c r="G46" s="91"/>
      <c r="H46" s="231"/>
      <c r="I46" s="91"/>
      <c r="J46" s="231"/>
      <c r="K46" s="91"/>
      <c r="L46" s="231"/>
    </row>
    <row r="47" spans="1:12" ht="15.75" x14ac:dyDescent="0.25">
      <c r="A47" s="138">
        <v>43</v>
      </c>
      <c r="B47" s="35" t="s">
        <v>149</v>
      </c>
      <c r="C47" s="39">
        <f>E47+G47+I47+K47</f>
        <v>2</v>
      </c>
      <c r="D47" s="39">
        <f>F47+H47+J47+L47</f>
        <v>32</v>
      </c>
      <c r="E47" s="42"/>
      <c r="F47" s="43"/>
      <c r="G47" s="42">
        <v>2</v>
      </c>
      <c r="H47" s="43">
        <v>32</v>
      </c>
      <c r="I47" s="42"/>
      <c r="J47" s="43"/>
      <c r="K47" s="42"/>
      <c r="L47" s="43"/>
    </row>
    <row r="48" spans="1:12" ht="15.75" x14ac:dyDescent="0.25">
      <c r="A48" s="138">
        <v>44</v>
      </c>
      <c r="B48" s="223" t="s">
        <v>125</v>
      </c>
      <c r="C48" s="39">
        <f>E48+G48+I48+K48</f>
        <v>2</v>
      </c>
      <c r="D48" s="187">
        <f>F48+H48+J48+L48</f>
        <v>35</v>
      </c>
      <c r="E48" s="91">
        <v>2</v>
      </c>
      <c r="F48" s="231">
        <v>35</v>
      </c>
      <c r="G48" s="91"/>
      <c r="H48" s="231"/>
      <c r="I48" s="91"/>
      <c r="J48" s="231"/>
      <c r="K48" s="91"/>
      <c r="L48" s="231"/>
    </row>
    <row r="49" spans="1:12" ht="15.75" x14ac:dyDescent="0.25">
      <c r="A49" s="138">
        <v>45</v>
      </c>
      <c r="B49" s="58" t="s">
        <v>150</v>
      </c>
      <c r="C49" s="39">
        <f>E49+G49+I49+K49</f>
        <v>2</v>
      </c>
      <c r="D49" s="187">
        <f>F49+H49+J49+L49</f>
        <v>36</v>
      </c>
      <c r="E49" s="91">
        <v>2</v>
      </c>
      <c r="F49" s="231">
        <v>36</v>
      </c>
      <c r="G49" s="91"/>
      <c r="H49" s="231"/>
      <c r="I49" s="92"/>
      <c r="J49" s="220"/>
      <c r="K49" s="92"/>
      <c r="L49" s="220"/>
    </row>
    <row r="50" spans="1:12" ht="15.75" x14ac:dyDescent="0.25">
      <c r="A50" s="138">
        <v>46</v>
      </c>
      <c r="B50" s="35" t="s">
        <v>151</v>
      </c>
      <c r="C50" s="39">
        <f>E50+G50+I50+K50</f>
        <v>2</v>
      </c>
      <c r="D50" s="39">
        <f>F50+H50+J50+L50</f>
        <v>38</v>
      </c>
      <c r="E50" s="42">
        <v>2</v>
      </c>
      <c r="F50" s="43">
        <v>38</v>
      </c>
      <c r="G50" s="42"/>
      <c r="H50" s="43"/>
      <c r="I50" s="30"/>
      <c r="J50" s="32"/>
      <c r="K50" s="30"/>
      <c r="L50" s="32"/>
    </row>
    <row r="51" spans="1:12" ht="15.75" x14ac:dyDescent="0.25">
      <c r="A51" s="138">
        <v>47</v>
      </c>
      <c r="B51" s="58" t="s">
        <v>136</v>
      </c>
      <c r="C51" s="39">
        <f>E51+G51+I51+K51</f>
        <v>2</v>
      </c>
      <c r="D51" s="187">
        <f>F51+H51+J51+L51</f>
        <v>41</v>
      </c>
      <c r="E51" s="91">
        <v>2</v>
      </c>
      <c r="F51" s="231">
        <v>41</v>
      </c>
      <c r="G51" s="91"/>
      <c r="H51" s="231"/>
      <c r="I51" s="92"/>
      <c r="J51" s="220"/>
      <c r="K51" s="92"/>
      <c r="L51" s="220"/>
    </row>
    <row r="52" spans="1:12" ht="15.75" x14ac:dyDescent="0.25">
      <c r="A52" s="138">
        <v>48</v>
      </c>
      <c r="B52" s="35" t="s">
        <v>154</v>
      </c>
      <c r="C52" s="39">
        <f>E52+G52+I52+K52</f>
        <v>1.5</v>
      </c>
      <c r="D52" s="39">
        <f>F52+H52+J52+L52</f>
        <v>34</v>
      </c>
      <c r="E52" s="42"/>
      <c r="F52" s="43"/>
      <c r="G52" s="42">
        <v>1.5</v>
      </c>
      <c r="H52" s="43">
        <v>34</v>
      </c>
      <c r="I52" s="150"/>
      <c r="J52" s="136"/>
      <c r="K52" s="150"/>
      <c r="L52" s="136"/>
    </row>
    <row r="53" spans="1:12" ht="15.75" x14ac:dyDescent="0.25">
      <c r="A53" s="138">
        <v>49</v>
      </c>
      <c r="B53" s="58"/>
      <c r="C53" s="39">
        <f>E53+G53+I53+K53</f>
        <v>0</v>
      </c>
      <c r="D53" s="187">
        <f>F53+H53+J53+L53</f>
        <v>0</v>
      </c>
      <c r="E53" s="91"/>
      <c r="F53" s="231"/>
      <c r="G53" s="91"/>
      <c r="H53" s="231"/>
      <c r="I53" s="5"/>
      <c r="J53" s="194"/>
      <c r="K53" s="5"/>
      <c r="L53" s="194"/>
    </row>
    <row r="54" spans="1:12" ht="15.75" x14ac:dyDescent="0.25">
      <c r="A54" s="138">
        <v>50</v>
      </c>
      <c r="B54" s="58"/>
      <c r="C54" s="39">
        <f>E54+G54+I54+K54</f>
        <v>0</v>
      </c>
      <c r="D54" s="187">
        <f>F54+H54+J54+L54</f>
        <v>0</v>
      </c>
      <c r="E54" s="91"/>
      <c r="F54" s="231"/>
      <c r="G54" s="91"/>
      <c r="H54" s="231"/>
      <c r="I54" s="92"/>
      <c r="J54" s="220"/>
      <c r="K54" s="92"/>
      <c r="L54" s="220"/>
    </row>
    <row r="55" spans="1:12" ht="15.75" x14ac:dyDescent="0.25">
      <c r="A55" s="138"/>
      <c r="B55" s="35"/>
      <c r="C55" s="39">
        <f t="shared" ref="C49:C56" si="0">E55+G55+I55+K55</f>
        <v>0</v>
      </c>
      <c r="D55" s="39">
        <f t="shared" ref="D49:D56" si="1">F55+H55+J55+L55</f>
        <v>0</v>
      </c>
      <c r="E55" s="42"/>
      <c r="F55" s="43"/>
      <c r="G55" s="42"/>
      <c r="H55" s="43"/>
      <c r="I55" s="150"/>
      <c r="J55" s="136"/>
      <c r="K55" s="150"/>
      <c r="L55" s="136"/>
    </row>
    <row r="56" spans="1:12" ht="16.5" thickBot="1" x14ac:dyDescent="0.3">
      <c r="A56" s="139"/>
      <c r="B56" s="184"/>
      <c r="C56" s="180">
        <f t="shared" si="0"/>
        <v>0</v>
      </c>
      <c r="D56" s="180">
        <f t="shared" si="1"/>
        <v>0</v>
      </c>
      <c r="E56" s="31"/>
      <c r="F56" s="33"/>
      <c r="G56" s="31"/>
      <c r="H56" s="33"/>
      <c r="I56" s="31"/>
      <c r="J56" s="33"/>
      <c r="K56" s="31"/>
      <c r="L56" s="33"/>
    </row>
    <row r="57" spans="1:12" ht="15.75" thickTop="1" x14ac:dyDescent="0.25"/>
  </sheetData>
  <sortState ref="B5:L54">
    <sortCondition descending="1" ref="C5:C54"/>
    <sortCondition ref="D5:D54"/>
  </sortState>
  <mergeCells count="6">
    <mergeCell ref="A1:J1"/>
    <mergeCell ref="K3:L3"/>
    <mergeCell ref="I3:J3"/>
    <mergeCell ref="G3:H3"/>
    <mergeCell ref="A3:D3"/>
    <mergeCell ref="E3:F3"/>
  </mergeCells>
  <pageMargins left="0.7" right="0.7" top="0.75" bottom="0.75" header="0.3" footer="0.3"/>
  <pageSetup paperSize="9" scale="85" fitToWidth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"/>
  <sheetViews>
    <sheetView topLeftCell="A4" workbookViewId="0">
      <selection activeCell="E26" sqref="E26"/>
    </sheetView>
  </sheetViews>
  <sheetFormatPr defaultRowHeight="15" x14ac:dyDescent="0.25"/>
  <cols>
    <col min="1" max="1" width="5.28515625" bestFit="1" customWidth="1"/>
    <col min="2" max="2" width="19.28515625" customWidth="1"/>
    <col min="4" max="4" width="5.28515625" bestFit="1" customWidth="1"/>
    <col min="5" max="5" width="11.85546875" customWidth="1"/>
    <col min="6" max="6" width="16.28515625" bestFit="1" customWidth="1"/>
    <col min="7" max="7" width="10.7109375" bestFit="1" customWidth="1"/>
  </cols>
  <sheetData>
    <row r="4" spans="1:13" ht="30" x14ac:dyDescent="0.25">
      <c r="A4" s="6" t="s">
        <v>0</v>
      </c>
      <c r="B4" s="13" t="s">
        <v>1</v>
      </c>
      <c r="C4" s="6" t="s">
        <v>3</v>
      </c>
      <c r="D4" s="7" t="s">
        <v>116</v>
      </c>
      <c r="E4" s="251" t="s">
        <v>146</v>
      </c>
      <c r="F4" s="6" t="s">
        <v>3</v>
      </c>
      <c r="G4" s="7" t="s">
        <v>116</v>
      </c>
      <c r="H4" s="6" t="s">
        <v>3</v>
      </c>
      <c r="I4" s="7" t="s">
        <v>116</v>
      </c>
      <c r="J4" s="6" t="s">
        <v>3</v>
      </c>
      <c r="K4" s="7" t="s">
        <v>116</v>
      </c>
      <c r="L4" s="6" t="s">
        <v>3</v>
      </c>
      <c r="M4" s="7" t="s">
        <v>116</v>
      </c>
    </row>
    <row r="5" spans="1:13" ht="15.75" x14ac:dyDescent="0.25">
      <c r="A5" s="77">
        <v>1</v>
      </c>
      <c r="B5" s="129" t="s">
        <v>22</v>
      </c>
      <c r="C5" s="127">
        <f t="shared" ref="C5:C14" si="0">F5+H5+J5+L5</f>
        <v>25</v>
      </c>
      <c r="D5" s="186">
        <f t="shared" ref="D5:D14" si="1">G5+I5+K5+M5</f>
        <v>6</v>
      </c>
      <c r="E5" s="252" t="s">
        <v>129</v>
      </c>
      <c r="F5" s="92">
        <v>5.5</v>
      </c>
      <c r="G5" s="192">
        <v>3</v>
      </c>
      <c r="H5" s="92">
        <v>7</v>
      </c>
      <c r="I5" s="220">
        <v>1</v>
      </c>
      <c r="J5" s="5">
        <v>6.5</v>
      </c>
      <c r="K5" s="194">
        <v>1</v>
      </c>
      <c r="L5" s="5">
        <v>6</v>
      </c>
      <c r="M5" s="194">
        <v>1</v>
      </c>
    </row>
    <row r="6" spans="1:13" ht="15.75" x14ac:dyDescent="0.25">
      <c r="A6" s="77">
        <v>2</v>
      </c>
      <c r="B6" s="225" t="s">
        <v>101</v>
      </c>
      <c r="C6" s="127">
        <f t="shared" si="0"/>
        <v>24</v>
      </c>
      <c r="D6" s="186">
        <f t="shared" si="1"/>
        <v>8</v>
      </c>
      <c r="E6" s="252" t="s">
        <v>129</v>
      </c>
      <c r="F6" s="92">
        <v>6</v>
      </c>
      <c r="G6" s="192">
        <v>2</v>
      </c>
      <c r="H6" s="92">
        <v>6</v>
      </c>
      <c r="I6" s="220">
        <v>2</v>
      </c>
      <c r="J6" s="92">
        <v>6</v>
      </c>
      <c r="K6" s="220">
        <v>2</v>
      </c>
      <c r="L6" s="92">
        <v>6</v>
      </c>
      <c r="M6" s="220">
        <v>2</v>
      </c>
    </row>
    <row r="7" spans="1:13" ht="15.75" x14ac:dyDescent="0.25">
      <c r="A7" s="77">
        <v>3</v>
      </c>
      <c r="B7" s="129" t="s">
        <v>17</v>
      </c>
      <c r="C7" s="127">
        <f t="shared" si="0"/>
        <v>22</v>
      </c>
      <c r="D7" s="186">
        <f t="shared" si="1"/>
        <v>10</v>
      </c>
      <c r="E7" s="252" t="s">
        <v>129</v>
      </c>
      <c r="F7" s="92">
        <v>6</v>
      </c>
      <c r="G7" s="192">
        <v>1</v>
      </c>
      <c r="H7" s="92">
        <v>5</v>
      </c>
      <c r="I7" s="220">
        <v>3</v>
      </c>
      <c r="J7" s="5">
        <v>5.5</v>
      </c>
      <c r="K7" s="194">
        <v>3</v>
      </c>
      <c r="L7" s="5">
        <v>5.5</v>
      </c>
      <c r="M7" s="194">
        <v>3</v>
      </c>
    </row>
    <row r="8" spans="1:13" ht="15.75" x14ac:dyDescent="0.25">
      <c r="A8" s="77">
        <v>4</v>
      </c>
      <c r="B8" s="129" t="s">
        <v>102</v>
      </c>
      <c r="C8" s="127">
        <f t="shared" si="0"/>
        <v>19</v>
      </c>
      <c r="D8" s="186">
        <f t="shared" si="1"/>
        <v>25</v>
      </c>
      <c r="E8" s="252" t="s">
        <v>129</v>
      </c>
      <c r="F8" s="92">
        <v>5</v>
      </c>
      <c r="G8" s="192">
        <v>6</v>
      </c>
      <c r="H8" s="92">
        <v>5</v>
      </c>
      <c r="I8" s="220">
        <v>4</v>
      </c>
      <c r="J8" s="92">
        <v>4</v>
      </c>
      <c r="K8" s="220">
        <v>9</v>
      </c>
      <c r="L8" s="92">
        <v>5</v>
      </c>
      <c r="M8" s="220">
        <v>6</v>
      </c>
    </row>
    <row r="9" spans="1:13" ht="15.75" x14ac:dyDescent="0.25">
      <c r="A9" s="77">
        <v>5</v>
      </c>
      <c r="B9" s="164" t="s">
        <v>39</v>
      </c>
      <c r="C9" s="161">
        <f t="shared" si="0"/>
        <v>18</v>
      </c>
      <c r="D9" s="242">
        <f t="shared" si="1"/>
        <v>31</v>
      </c>
      <c r="E9" s="253" t="s">
        <v>131</v>
      </c>
      <c r="F9" s="91">
        <v>4.5</v>
      </c>
      <c r="G9" s="230">
        <v>9</v>
      </c>
      <c r="H9" s="91">
        <v>4</v>
      </c>
      <c r="I9" s="231">
        <v>8</v>
      </c>
      <c r="J9" s="91">
        <v>5</v>
      </c>
      <c r="K9" s="231">
        <v>5</v>
      </c>
      <c r="L9" s="91">
        <v>4.5</v>
      </c>
      <c r="M9" s="231">
        <v>9</v>
      </c>
    </row>
    <row r="10" spans="1:13" ht="15.75" x14ac:dyDescent="0.25">
      <c r="A10" s="77">
        <v>6</v>
      </c>
      <c r="B10" s="129" t="s">
        <v>29</v>
      </c>
      <c r="C10" s="127">
        <f t="shared" si="0"/>
        <v>17.5</v>
      </c>
      <c r="D10" s="186">
        <f t="shared" si="1"/>
        <v>38</v>
      </c>
      <c r="E10" s="254" t="s">
        <v>129</v>
      </c>
      <c r="F10" s="91">
        <v>4</v>
      </c>
      <c r="G10" s="230">
        <v>14</v>
      </c>
      <c r="H10" s="91">
        <v>5</v>
      </c>
      <c r="I10" s="231">
        <v>5</v>
      </c>
      <c r="J10" s="91">
        <v>4.5</v>
      </c>
      <c r="K10" s="231">
        <v>7</v>
      </c>
      <c r="L10" s="91">
        <v>4</v>
      </c>
      <c r="M10" s="231">
        <v>12</v>
      </c>
    </row>
    <row r="11" spans="1:13" ht="15.75" customHeight="1" x14ac:dyDescent="0.25">
      <c r="A11" s="77">
        <v>7</v>
      </c>
      <c r="B11" s="212" t="s">
        <v>62</v>
      </c>
      <c r="C11" s="255">
        <f t="shared" si="0"/>
        <v>17</v>
      </c>
      <c r="D11" s="256">
        <f t="shared" si="1"/>
        <v>37</v>
      </c>
      <c r="E11" s="257" t="s">
        <v>130</v>
      </c>
      <c r="F11" s="5">
        <v>4.5</v>
      </c>
      <c r="G11" s="191">
        <v>7</v>
      </c>
      <c r="H11" s="5">
        <v>4</v>
      </c>
      <c r="I11" s="194">
        <v>9</v>
      </c>
      <c r="J11" s="92">
        <v>4</v>
      </c>
      <c r="K11" s="220">
        <v>13</v>
      </c>
      <c r="L11" s="92">
        <v>4.5</v>
      </c>
      <c r="M11" s="220">
        <v>8</v>
      </c>
    </row>
    <row r="12" spans="1:13" ht="17.25" customHeight="1" x14ac:dyDescent="0.25">
      <c r="A12" s="77">
        <v>8</v>
      </c>
      <c r="B12" s="212" t="s">
        <v>48</v>
      </c>
      <c r="C12" s="255">
        <f t="shared" si="0"/>
        <v>15.5</v>
      </c>
      <c r="D12" s="256">
        <f t="shared" si="1"/>
        <v>56</v>
      </c>
      <c r="E12" s="257" t="s">
        <v>130</v>
      </c>
      <c r="F12" s="92">
        <v>3</v>
      </c>
      <c r="G12" s="192">
        <v>22</v>
      </c>
      <c r="H12" s="92">
        <v>3</v>
      </c>
      <c r="I12" s="220">
        <v>19</v>
      </c>
      <c r="J12" s="92">
        <v>4</v>
      </c>
      <c r="K12" s="220">
        <v>11</v>
      </c>
      <c r="L12" s="92">
        <v>5.5</v>
      </c>
      <c r="M12" s="220">
        <v>4</v>
      </c>
    </row>
    <row r="13" spans="1:13" ht="15.75" x14ac:dyDescent="0.25">
      <c r="A13" s="77">
        <v>9</v>
      </c>
      <c r="B13" s="213" t="s">
        <v>114</v>
      </c>
      <c r="C13" s="255">
        <f t="shared" si="0"/>
        <v>15</v>
      </c>
      <c r="D13" s="256">
        <f t="shared" si="1"/>
        <v>62</v>
      </c>
      <c r="E13" s="257" t="s">
        <v>131</v>
      </c>
      <c r="F13" s="92">
        <v>3.5</v>
      </c>
      <c r="G13" s="192">
        <v>17</v>
      </c>
      <c r="H13" s="91">
        <v>4</v>
      </c>
      <c r="I13" s="231">
        <v>10</v>
      </c>
      <c r="J13" s="92">
        <v>4.5</v>
      </c>
      <c r="K13" s="220">
        <v>8</v>
      </c>
      <c r="L13" s="92">
        <v>3</v>
      </c>
      <c r="M13" s="220">
        <v>27</v>
      </c>
    </row>
    <row r="14" spans="1:13" ht="15.75" x14ac:dyDescent="0.25">
      <c r="A14" s="77">
        <v>10</v>
      </c>
      <c r="B14" s="213" t="s">
        <v>41</v>
      </c>
      <c r="C14" s="255">
        <f t="shared" si="0"/>
        <v>15</v>
      </c>
      <c r="D14" s="256">
        <f t="shared" si="1"/>
        <v>64</v>
      </c>
      <c r="E14" s="258" t="s">
        <v>131</v>
      </c>
      <c r="F14" s="91">
        <v>3.5</v>
      </c>
      <c r="G14" s="230">
        <v>18</v>
      </c>
      <c r="H14" s="91">
        <v>4</v>
      </c>
      <c r="I14" s="231">
        <v>15</v>
      </c>
      <c r="J14" s="91">
        <v>4</v>
      </c>
      <c r="K14" s="231">
        <v>12</v>
      </c>
      <c r="L14" s="91">
        <v>3.5</v>
      </c>
      <c r="M14" s="231">
        <v>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Klasyfikacja ogólna</vt:lpstr>
      <vt:lpstr>Grupa młodsza</vt:lpstr>
      <vt:lpstr>Grupa starsza</vt:lpstr>
      <vt:lpstr>Arkusz3</vt:lpstr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 Iwla</dc:creator>
  <cp:lastModifiedBy>Admin</cp:lastModifiedBy>
  <cp:lastPrinted>2025-04-16T10:01:55Z</cp:lastPrinted>
  <dcterms:created xsi:type="dcterms:W3CDTF">2013-10-26T16:40:37Z</dcterms:created>
  <dcterms:modified xsi:type="dcterms:W3CDTF">2025-04-16T10:01:59Z</dcterms:modified>
</cp:coreProperties>
</file>